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<sst xmlns="http://schemas.openxmlformats.org/spreadsheetml/2006/main" count="190" uniqueCount="108">
  <si>
    <t>乐山市沙湾区2019年公开招聘教师进入体检人员名单</t>
  </si>
  <si>
    <t>序号</t>
  </si>
  <si>
    <t>姓名</t>
  </si>
  <si>
    <t>性别</t>
  </si>
  <si>
    <t>民族</t>
  </si>
  <si>
    <t>招聘单位</t>
  </si>
  <si>
    <t>职位名称</t>
  </si>
  <si>
    <t>职位编码</t>
  </si>
  <si>
    <t>招聘人数</t>
  </si>
  <si>
    <t>准考证号</t>
  </si>
  <si>
    <t>笔试成绩</t>
  </si>
  <si>
    <t>笔试折合成绩</t>
  </si>
  <si>
    <t>面试成绩</t>
  </si>
  <si>
    <t>面试折合成绩</t>
  </si>
  <si>
    <t>考试总成绩</t>
  </si>
  <si>
    <t>职位排名</t>
  </si>
  <si>
    <t>备注</t>
  </si>
  <si>
    <t>傅雪梅</t>
  </si>
  <si>
    <t>女</t>
  </si>
  <si>
    <t>汉族</t>
  </si>
  <si>
    <t>四川省乐山沫若中学1</t>
  </si>
  <si>
    <t>高中物理教学</t>
  </si>
  <si>
    <t>13010201</t>
  </si>
  <si>
    <t>5110003021203</t>
  </si>
  <si>
    <t>谢雨纱</t>
  </si>
  <si>
    <t>四川省乐山沫若中学2</t>
  </si>
  <si>
    <t>高中化学教学</t>
  </si>
  <si>
    <t>13020201</t>
  </si>
  <si>
    <t>5110001022617</t>
  </si>
  <si>
    <t>钱甜</t>
  </si>
  <si>
    <t>四川省乐山沫若中学3</t>
  </si>
  <si>
    <t>高中地理教学</t>
  </si>
  <si>
    <t>13030201</t>
  </si>
  <si>
    <t>5110003020909</t>
  </si>
  <si>
    <t>王渊</t>
  </si>
  <si>
    <t>四川省乐山沫若中学4</t>
  </si>
  <si>
    <t>高中历史教学</t>
  </si>
  <si>
    <t>13040201</t>
  </si>
  <si>
    <t>5110003024002</t>
  </si>
  <si>
    <t>李春梅</t>
  </si>
  <si>
    <t>四川省乐山沫若中学5</t>
  </si>
  <si>
    <t>高中心理学教学</t>
  </si>
  <si>
    <t>5110003023608</t>
  </si>
  <si>
    <t>李久强</t>
  </si>
  <si>
    <t>男</t>
  </si>
  <si>
    <t>乐山市沙湾区铜茨乡学校</t>
  </si>
  <si>
    <t>初中物理教学</t>
  </si>
  <si>
    <t>13060201</t>
  </si>
  <si>
    <t>5110003023702</t>
  </si>
  <si>
    <t>蒋玲丽</t>
  </si>
  <si>
    <t>乐山市沙湾区范店乡明德小学2</t>
  </si>
  <si>
    <t>小学语文教学</t>
  </si>
  <si>
    <t>13090201</t>
  </si>
  <si>
    <t>5110001021615</t>
  </si>
  <si>
    <t>潘美秀</t>
  </si>
  <si>
    <t>乐山市沙湾区踏水镇初级中学</t>
  </si>
  <si>
    <t>初中美术教学</t>
  </si>
  <si>
    <t>13070201</t>
  </si>
  <si>
    <t>5110001022419</t>
  </si>
  <si>
    <t>黄波</t>
  </si>
  <si>
    <t>乐山市沙湾区范店乡明德小学1</t>
  </si>
  <si>
    <t>初中体育教学</t>
  </si>
  <si>
    <t>5110001024408</t>
  </si>
  <si>
    <t>张丽</t>
  </si>
  <si>
    <t>乐山市沙湾小学</t>
  </si>
  <si>
    <t>小学体育教学（足球）</t>
  </si>
  <si>
    <t>13100201</t>
  </si>
  <si>
    <t>5110001023421</t>
  </si>
  <si>
    <t>古瑞</t>
  </si>
  <si>
    <t>乐山市沙湾区轸溪乡中心幼儿园</t>
  </si>
  <si>
    <t>幼儿教学</t>
  </si>
  <si>
    <t>13130201</t>
  </si>
  <si>
    <t>5110001024512</t>
  </si>
  <si>
    <t>王维佳</t>
  </si>
  <si>
    <t>乐山市沙湾区中小学2</t>
  </si>
  <si>
    <t>小学美术教学</t>
  </si>
  <si>
    <t>13120201</t>
  </si>
  <si>
    <t>5110001024510</t>
  </si>
  <si>
    <t>李晨</t>
  </si>
  <si>
    <t>5110003021809</t>
  </si>
  <si>
    <t>余思蒙</t>
  </si>
  <si>
    <t>5110001025217</t>
  </si>
  <si>
    <t>田希</t>
  </si>
  <si>
    <t>土家族</t>
  </si>
  <si>
    <t>5110001020525</t>
  </si>
  <si>
    <t>魏虹艳</t>
  </si>
  <si>
    <t>5110003024111</t>
  </si>
  <si>
    <t>肖红娟</t>
  </si>
  <si>
    <t>5110003020722</t>
  </si>
  <si>
    <t>尹梦曦</t>
  </si>
  <si>
    <t>乐山市沙湾区中小学1</t>
  </si>
  <si>
    <t>小学音乐教学</t>
  </si>
  <si>
    <t>13110201</t>
  </si>
  <si>
    <t>5110001023606</t>
  </si>
  <si>
    <t>王佳</t>
  </si>
  <si>
    <t>5110001021621</t>
  </si>
  <si>
    <t>吴春梅</t>
  </si>
  <si>
    <t>5110001021327</t>
  </si>
  <si>
    <t>杨佳惠</t>
  </si>
  <si>
    <t>5110001023227</t>
  </si>
  <si>
    <t>袁瑶</t>
  </si>
  <si>
    <t>5110002021303</t>
  </si>
  <si>
    <t>袁媛</t>
  </si>
  <si>
    <t>5110002023016</t>
  </si>
  <si>
    <t>杨雪俪</t>
  </si>
  <si>
    <t>5110001024507</t>
  </si>
  <si>
    <t>彭黎</t>
  </si>
  <si>
    <t>5110001021402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</si>
</sst>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;[Red]0.000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sz val="10"/>
      <name val="黑体"/>
      <charset val="134"/>
    </font>
    <font>
      <sz val="10"/>
      <name val="黑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176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workbookViewId="0">
      <selection activeCell="A27" sqref="$A27:$XFD27"/>
    </sheetView>
  </sheetViews>
  <sheetFormatPr defaultColWidth="9" defaultRowHeight="13.5"/>
  <cols>
    <col min="1" max="1" width="5.25" customWidth="1"/>
    <col min="2" max="2" width="7" customWidth="1"/>
    <col min="3" max="3" width="5.375" customWidth="1"/>
    <col min="4" max="4" width="6.5" customWidth="1"/>
    <col min="5" max="6" width="11.75" customWidth="1"/>
    <col min="7" max="7" width="9.125" customWidth="1"/>
    <col min="8" max="8" width="4.875" customWidth="1"/>
    <col min="9" max="9" width="12.875" customWidth="1"/>
    <col min="10" max="10" width="8.125" customWidth="1"/>
    <col min="11" max="11" width="7.375" customWidth="1"/>
    <col min="12" max="12" width="6.5" customWidth="1"/>
    <col min="13" max="13" width="6.875" customWidth="1"/>
    <col min="14" max="14" width="7.375" customWidth="1"/>
    <col min="15" max="15" width="4.5" customWidth="1"/>
    <col min="16" max="16" width="8.375" customWidth="1"/>
  </cols>
  <sheetData>
    <row r="1" ht="20.25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6"/>
    </row>
    <row r="2" ht="24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8" t="s">
        <v>15</v>
      </c>
      <c r="P2" s="3" t="s">
        <v>16</v>
      </c>
    </row>
    <row r="3" ht="36" spans="1:16">
      <c r="A3" s="4">
        <v>1</v>
      </c>
      <c r="B3" s="4" t="s">
        <v>17</v>
      </c>
      <c r="C3" s="4" t="s">
        <v>18</v>
      </c>
      <c r="D3" s="4" t="s">
        <v>19</v>
      </c>
      <c r="E3" s="5" t="s">
        <v>20</v>
      </c>
      <c r="F3" s="5" t="s">
        <v>21</v>
      </c>
      <c r="G3" s="5" t="s">
        <v>22</v>
      </c>
      <c r="H3" s="5">
        <v>1</v>
      </c>
      <c r="I3" s="5" t="s">
        <v>23</v>
      </c>
      <c r="J3" s="9">
        <v>68.5</v>
      </c>
      <c r="K3" s="9">
        <v>34.25</v>
      </c>
      <c r="L3" s="10">
        <v>72.2</v>
      </c>
      <c r="M3" s="10">
        <v>36.1</v>
      </c>
      <c r="N3" s="10">
        <v>70.35</v>
      </c>
      <c r="O3" s="11">
        <v>1</v>
      </c>
      <c r="P3" s="12"/>
    </row>
    <row r="4" ht="36" spans="1:16">
      <c r="A4" s="4">
        <v>2</v>
      </c>
      <c r="B4" s="4" t="s">
        <v>24</v>
      </c>
      <c r="C4" s="4" t="s">
        <v>18</v>
      </c>
      <c r="D4" s="4" t="s">
        <v>19</v>
      </c>
      <c r="E4" s="5" t="s">
        <v>25</v>
      </c>
      <c r="F4" s="5" t="s">
        <v>26</v>
      </c>
      <c r="G4" s="5" t="s">
        <v>27</v>
      </c>
      <c r="H4" s="5">
        <v>1</v>
      </c>
      <c r="I4" s="5" t="s">
        <v>28</v>
      </c>
      <c r="J4" s="9">
        <v>66.5</v>
      </c>
      <c r="K4" s="9">
        <v>33.25</v>
      </c>
      <c r="L4" s="10">
        <v>84.8</v>
      </c>
      <c r="M4" s="10">
        <v>42.4</v>
      </c>
      <c r="N4" s="10">
        <v>75.65</v>
      </c>
      <c r="O4" s="11">
        <v>1</v>
      </c>
      <c r="P4" s="12"/>
    </row>
    <row r="5" ht="36" spans="1:16">
      <c r="A5" s="4">
        <v>3</v>
      </c>
      <c r="B5" s="4" t="s">
        <v>29</v>
      </c>
      <c r="C5" s="4" t="s">
        <v>18</v>
      </c>
      <c r="D5" s="4" t="s">
        <v>19</v>
      </c>
      <c r="E5" s="5" t="s">
        <v>30</v>
      </c>
      <c r="F5" s="5" t="s">
        <v>31</v>
      </c>
      <c r="G5" s="5" t="s">
        <v>32</v>
      </c>
      <c r="H5" s="5">
        <v>1</v>
      </c>
      <c r="I5" s="5" t="s">
        <v>33</v>
      </c>
      <c r="J5" s="9">
        <v>62</v>
      </c>
      <c r="K5" s="9">
        <v>31</v>
      </c>
      <c r="L5" s="10">
        <v>81.4</v>
      </c>
      <c r="M5" s="10">
        <v>40.7</v>
      </c>
      <c r="N5" s="10">
        <v>71.7</v>
      </c>
      <c r="O5" s="11">
        <v>1</v>
      </c>
      <c r="P5" s="12"/>
    </row>
    <row r="6" ht="36" spans="1:16">
      <c r="A6" s="4">
        <v>4</v>
      </c>
      <c r="B6" s="4" t="s">
        <v>34</v>
      </c>
      <c r="C6" s="4" t="s">
        <v>18</v>
      </c>
      <c r="D6" s="4" t="s">
        <v>19</v>
      </c>
      <c r="E6" s="5" t="s">
        <v>35</v>
      </c>
      <c r="F6" s="5" t="s">
        <v>36</v>
      </c>
      <c r="G6" s="5" t="s">
        <v>37</v>
      </c>
      <c r="H6" s="5">
        <v>1</v>
      </c>
      <c r="I6" s="5" t="s">
        <v>38</v>
      </c>
      <c r="J6" s="9">
        <v>62</v>
      </c>
      <c r="K6" s="9">
        <v>31</v>
      </c>
      <c r="L6" s="10">
        <v>78.4</v>
      </c>
      <c r="M6" s="10">
        <v>39.2</v>
      </c>
      <c r="N6" s="10">
        <v>70.2</v>
      </c>
      <c r="O6" s="11">
        <v>1</v>
      </c>
      <c r="P6" s="12"/>
    </row>
    <row r="7" ht="36" spans="1:16">
      <c r="A7" s="4">
        <v>5</v>
      </c>
      <c r="B7" s="4" t="s">
        <v>39</v>
      </c>
      <c r="C7" s="4" t="s">
        <v>18</v>
      </c>
      <c r="D7" s="4" t="s">
        <v>19</v>
      </c>
      <c r="E7" s="5" t="s">
        <v>40</v>
      </c>
      <c r="F7" s="5" t="s">
        <v>41</v>
      </c>
      <c r="G7" s="5">
        <v>13050201</v>
      </c>
      <c r="H7" s="5">
        <v>1</v>
      </c>
      <c r="I7" s="16" t="s">
        <v>42</v>
      </c>
      <c r="J7" s="9">
        <v>69.5</v>
      </c>
      <c r="K7" s="9">
        <v>34.75</v>
      </c>
      <c r="L7" s="10">
        <v>80.2</v>
      </c>
      <c r="M7" s="10">
        <v>40.1</v>
      </c>
      <c r="N7" s="10">
        <v>74.85</v>
      </c>
      <c r="O7" s="11">
        <v>1</v>
      </c>
      <c r="P7" s="11"/>
    </row>
    <row r="8" ht="36" spans="1:16">
      <c r="A8" s="4">
        <v>6</v>
      </c>
      <c r="B8" s="4" t="s">
        <v>43</v>
      </c>
      <c r="C8" s="4" t="s">
        <v>44</v>
      </c>
      <c r="D8" s="4" t="s">
        <v>19</v>
      </c>
      <c r="E8" s="5" t="s">
        <v>45</v>
      </c>
      <c r="F8" s="5" t="s">
        <v>46</v>
      </c>
      <c r="G8" s="5" t="s">
        <v>47</v>
      </c>
      <c r="H8" s="5">
        <v>1</v>
      </c>
      <c r="I8" s="5" t="s">
        <v>48</v>
      </c>
      <c r="J8" s="9">
        <v>52.5</v>
      </c>
      <c r="K8" s="9">
        <v>26.25</v>
      </c>
      <c r="L8" s="10">
        <v>82.4</v>
      </c>
      <c r="M8" s="10">
        <v>41.2</v>
      </c>
      <c r="N8" s="10">
        <v>67.45</v>
      </c>
      <c r="O8" s="11">
        <v>1</v>
      </c>
      <c r="P8" s="12"/>
    </row>
    <row r="9" ht="48" spans="1:16">
      <c r="A9" s="4">
        <v>7</v>
      </c>
      <c r="B9" s="4" t="s">
        <v>49</v>
      </c>
      <c r="C9" s="4" t="s">
        <v>18</v>
      </c>
      <c r="D9" s="4" t="s">
        <v>19</v>
      </c>
      <c r="E9" s="5" t="s">
        <v>50</v>
      </c>
      <c r="F9" s="5" t="s">
        <v>51</v>
      </c>
      <c r="G9" s="5" t="s">
        <v>52</v>
      </c>
      <c r="H9" s="5">
        <v>1</v>
      </c>
      <c r="I9" s="5" t="s">
        <v>53</v>
      </c>
      <c r="J9" s="9">
        <v>69.5</v>
      </c>
      <c r="K9" s="9">
        <v>34.75</v>
      </c>
      <c r="L9" s="10">
        <v>84.6</v>
      </c>
      <c r="M9" s="10">
        <v>42.3</v>
      </c>
      <c r="N9" s="10">
        <v>77.05</v>
      </c>
      <c r="O9" s="11">
        <v>1</v>
      </c>
      <c r="P9" s="12"/>
    </row>
    <row r="10" ht="48" customHeight="1" spans="1:16">
      <c r="A10" s="4">
        <v>8</v>
      </c>
      <c r="B10" s="4" t="s">
        <v>54</v>
      </c>
      <c r="C10" s="4" t="s">
        <v>18</v>
      </c>
      <c r="D10" s="4" t="s">
        <v>19</v>
      </c>
      <c r="E10" s="5" t="s">
        <v>55</v>
      </c>
      <c r="F10" s="5" t="s">
        <v>56</v>
      </c>
      <c r="G10" s="5" t="s">
        <v>57</v>
      </c>
      <c r="H10" s="5">
        <v>1</v>
      </c>
      <c r="I10" s="5" t="s">
        <v>58</v>
      </c>
      <c r="J10" s="9">
        <v>64.5</v>
      </c>
      <c r="K10" s="9">
        <v>32.25</v>
      </c>
      <c r="L10" s="10">
        <v>85.8</v>
      </c>
      <c r="M10" s="10">
        <v>42.9</v>
      </c>
      <c r="N10" s="10">
        <v>75.15</v>
      </c>
      <c r="O10" s="11">
        <v>1</v>
      </c>
      <c r="P10" s="12"/>
    </row>
    <row r="11" ht="48" spans="1:16">
      <c r="A11" s="4">
        <v>9</v>
      </c>
      <c r="B11" s="4" t="s">
        <v>59</v>
      </c>
      <c r="C11" s="4" t="s">
        <v>44</v>
      </c>
      <c r="D11" s="4" t="s">
        <v>19</v>
      </c>
      <c r="E11" s="5" t="s">
        <v>60</v>
      </c>
      <c r="F11" s="5" t="s">
        <v>61</v>
      </c>
      <c r="G11" s="5">
        <v>13080201</v>
      </c>
      <c r="H11" s="5">
        <v>1</v>
      </c>
      <c r="I11" s="5" t="s">
        <v>62</v>
      </c>
      <c r="J11" s="9">
        <v>72.5</v>
      </c>
      <c r="K11" s="9">
        <v>36.25</v>
      </c>
      <c r="L11" s="10">
        <v>82.6</v>
      </c>
      <c r="M11" s="10">
        <v>41.3</v>
      </c>
      <c r="N11" s="10">
        <v>77.55</v>
      </c>
      <c r="O11" s="11">
        <v>1</v>
      </c>
      <c r="P11" s="12"/>
    </row>
    <row r="12" ht="36" spans="1:16">
      <c r="A12" s="4">
        <v>10</v>
      </c>
      <c r="B12" s="4" t="s">
        <v>63</v>
      </c>
      <c r="C12" s="4" t="s">
        <v>18</v>
      </c>
      <c r="D12" s="4" t="s">
        <v>19</v>
      </c>
      <c r="E12" s="5" t="s">
        <v>64</v>
      </c>
      <c r="F12" s="5" t="s">
        <v>65</v>
      </c>
      <c r="G12" s="5" t="s">
        <v>66</v>
      </c>
      <c r="H12" s="5">
        <v>1</v>
      </c>
      <c r="I12" s="5" t="s">
        <v>67</v>
      </c>
      <c r="J12" s="9">
        <v>58</v>
      </c>
      <c r="K12" s="9">
        <v>29</v>
      </c>
      <c r="L12" s="10">
        <v>83.6</v>
      </c>
      <c r="M12" s="10">
        <v>41.8</v>
      </c>
      <c r="N12" s="10">
        <v>70.8</v>
      </c>
      <c r="O12" s="11">
        <v>1</v>
      </c>
      <c r="P12" s="13"/>
    </row>
    <row r="13" ht="48" spans="1:16">
      <c r="A13" s="4">
        <v>11</v>
      </c>
      <c r="B13" s="4" t="s">
        <v>68</v>
      </c>
      <c r="C13" s="4" t="s">
        <v>18</v>
      </c>
      <c r="D13" s="4" t="s">
        <v>19</v>
      </c>
      <c r="E13" s="5" t="s">
        <v>69</v>
      </c>
      <c r="F13" s="5" t="s">
        <v>70</v>
      </c>
      <c r="G13" s="5" t="s">
        <v>71</v>
      </c>
      <c r="H13" s="5">
        <v>1</v>
      </c>
      <c r="I13" s="5" t="s">
        <v>72</v>
      </c>
      <c r="J13" s="9">
        <v>66.5</v>
      </c>
      <c r="K13" s="10">
        <f>J13*0.5</f>
        <v>33.25</v>
      </c>
      <c r="L13" s="10">
        <v>90.5</v>
      </c>
      <c r="M13" s="10">
        <f>L13*0.5</f>
        <v>45.25</v>
      </c>
      <c r="N13" s="10">
        <f>K13+M13</f>
        <v>78.5</v>
      </c>
      <c r="O13" s="11">
        <v>1</v>
      </c>
      <c r="P13" s="11"/>
    </row>
    <row r="14" ht="36" spans="1:16">
      <c r="A14" s="4">
        <v>12</v>
      </c>
      <c r="B14" s="4" t="s">
        <v>73</v>
      </c>
      <c r="C14" s="4" t="s">
        <v>18</v>
      </c>
      <c r="D14" s="4" t="s">
        <v>19</v>
      </c>
      <c r="E14" s="5" t="s">
        <v>74</v>
      </c>
      <c r="F14" s="5" t="s">
        <v>75</v>
      </c>
      <c r="G14" s="5" t="s">
        <v>76</v>
      </c>
      <c r="H14" s="5">
        <v>6</v>
      </c>
      <c r="I14" s="5" t="s">
        <v>77</v>
      </c>
      <c r="J14" s="9">
        <v>71.5</v>
      </c>
      <c r="K14" s="9">
        <f>J14*0.5</f>
        <v>35.75</v>
      </c>
      <c r="L14" s="10">
        <v>84.6</v>
      </c>
      <c r="M14" s="10">
        <f>L14*0.5</f>
        <v>42.3</v>
      </c>
      <c r="N14" s="10">
        <f>K14+M14</f>
        <v>78.05</v>
      </c>
      <c r="O14" s="11">
        <v>1</v>
      </c>
      <c r="P14" s="12"/>
    </row>
    <row r="15" ht="36" spans="1:16">
      <c r="A15" s="4">
        <v>13</v>
      </c>
      <c r="B15" s="4" t="s">
        <v>78</v>
      </c>
      <c r="C15" s="4" t="s">
        <v>18</v>
      </c>
      <c r="D15" s="4" t="s">
        <v>19</v>
      </c>
      <c r="E15" s="5" t="s">
        <v>74</v>
      </c>
      <c r="F15" s="5" t="s">
        <v>75</v>
      </c>
      <c r="G15" s="5" t="s">
        <v>76</v>
      </c>
      <c r="H15" s="5">
        <v>6</v>
      </c>
      <c r="I15" s="5" t="s">
        <v>79</v>
      </c>
      <c r="J15" s="9">
        <v>69.5</v>
      </c>
      <c r="K15" s="9">
        <f>J15*0.5</f>
        <v>34.75</v>
      </c>
      <c r="L15" s="10">
        <v>85</v>
      </c>
      <c r="M15" s="10">
        <f>L15*0.5</f>
        <v>42.5</v>
      </c>
      <c r="N15" s="10">
        <f>K15+M15</f>
        <v>77.25</v>
      </c>
      <c r="O15" s="11">
        <v>2</v>
      </c>
      <c r="P15" s="12"/>
    </row>
    <row r="16" ht="36" spans="1:16">
      <c r="A16" s="4">
        <v>14</v>
      </c>
      <c r="B16" s="4" t="s">
        <v>80</v>
      </c>
      <c r="C16" s="4" t="s">
        <v>18</v>
      </c>
      <c r="D16" s="4" t="s">
        <v>19</v>
      </c>
      <c r="E16" s="5" t="s">
        <v>74</v>
      </c>
      <c r="F16" s="5" t="s">
        <v>75</v>
      </c>
      <c r="G16" s="5" t="s">
        <v>76</v>
      </c>
      <c r="H16" s="5">
        <v>6</v>
      </c>
      <c r="I16" s="5" t="s">
        <v>81</v>
      </c>
      <c r="J16" s="9">
        <v>66</v>
      </c>
      <c r="K16" s="9">
        <f>J16*0.5</f>
        <v>33</v>
      </c>
      <c r="L16" s="10">
        <v>86.8</v>
      </c>
      <c r="M16" s="10">
        <f>L16*0.5</f>
        <v>43.4</v>
      </c>
      <c r="N16" s="10">
        <f>K16+M16</f>
        <v>76.4</v>
      </c>
      <c r="O16" s="11">
        <v>3</v>
      </c>
      <c r="P16" s="12"/>
    </row>
    <row r="17" ht="36" spans="1:16">
      <c r="A17" s="4">
        <v>15</v>
      </c>
      <c r="B17" s="4" t="s">
        <v>82</v>
      </c>
      <c r="C17" s="4" t="s">
        <v>18</v>
      </c>
      <c r="D17" s="4" t="s">
        <v>83</v>
      </c>
      <c r="E17" s="5" t="s">
        <v>74</v>
      </c>
      <c r="F17" s="5" t="s">
        <v>75</v>
      </c>
      <c r="G17" s="5" t="s">
        <v>76</v>
      </c>
      <c r="H17" s="5">
        <v>6</v>
      </c>
      <c r="I17" s="5" t="s">
        <v>84</v>
      </c>
      <c r="J17" s="9">
        <v>71</v>
      </c>
      <c r="K17" s="9">
        <f>J17*0.5</f>
        <v>35.5</v>
      </c>
      <c r="L17" s="10">
        <v>81.4</v>
      </c>
      <c r="M17" s="10">
        <f>L17*0.5</f>
        <v>40.7</v>
      </c>
      <c r="N17" s="10">
        <f>K17+M17</f>
        <v>76.2</v>
      </c>
      <c r="O17" s="11">
        <v>4</v>
      </c>
      <c r="P17" s="12"/>
    </row>
    <row r="18" ht="36" spans="1:16">
      <c r="A18" s="4">
        <v>16</v>
      </c>
      <c r="B18" s="4" t="s">
        <v>85</v>
      </c>
      <c r="C18" s="4" t="s">
        <v>18</v>
      </c>
      <c r="D18" s="4" t="s">
        <v>19</v>
      </c>
      <c r="E18" s="5" t="s">
        <v>74</v>
      </c>
      <c r="F18" s="5" t="s">
        <v>75</v>
      </c>
      <c r="G18" s="5" t="s">
        <v>76</v>
      </c>
      <c r="H18" s="5">
        <v>6</v>
      </c>
      <c r="I18" s="5" t="s">
        <v>86</v>
      </c>
      <c r="J18" s="9">
        <v>69.5</v>
      </c>
      <c r="K18" s="9">
        <f>J18*0.5</f>
        <v>34.75</v>
      </c>
      <c r="L18" s="10">
        <v>81</v>
      </c>
      <c r="M18" s="10">
        <f>L18*0.5</f>
        <v>40.5</v>
      </c>
      <c r="N18" s="10">
        <f>K18+M18</f>
        <v>75.25</v>
      </c>
      <c r="O18" s="11">
        <v>5</v>
      </c>
      <c r="P18" s="12"/>
    </row>
    <row r="19" ht="36" spans="1:16">
      <c r="A19" s="4">
        <v>17</v>
      </c>
      <c r="B19" s="4" t="s">
        <v>87</v>
      </c>
      <c r="C19" s="4" t="s">
        <v>18</v>
      </c>
      <c r="D19" s="4" t="s">
        <v>19</v>
      </c>
      <c r="E19" s="5" t="s">
        <v>74</v>
      </c>
      <c r="F19" s="5" t="s">
        <v>75</v>
      </c>
      <c r="G19" s="5" t="s">
        <v>76</v>
      </c>
      <c r="H19" s="5">
        <v>6</v>
      </c>
      <c r="I19" s="5" t="s">
        <v>88</v>
      </c>
      <c r="J19" s="9">
        <v>64.5</v>
      </c>
      <c r="K19" s="9">
        <f>J19*0.5</f>
        <v>32.25</v>
      </c>
      <c r="L19" s="10">
        <v>85.8</v>
      </c>
      <c r="M19" s="10">
        <f>L19*0.5</f>
        <v>42.9</v>
      </c>
      <c r="N19" s="10">
        <f>K19+M19</f>
        <v>75.15</v>
      </c>
      <c r="O19" s="14">
        <v>6</v>
      </c>
      <c r="P19" s="12"/>
    </row>
    <row r="20" ht="40" customHeight="1" spans="1:16">
      <c r="A20" s="4">
        <v>18</v>
      </c>
      <c r="B20" s="4" t="s">
        <v>89</v>
      </c>
      <c r="C20" s="4" t="s">
        <v>18</v>
      </c>
      <c r="D20" s="4" t="s">
        <v>19</v>
      </c>
      <c r="E20" s="5" t="s">
        <v>90</v>
      </c>
      <c r="F20" s="5" t="s">
        <v>91</v>
      </c>
      <c r="G20" s="5" t="s">
        <v>92</v>
      </c>
      <c r="H20" s="5">
        <v>8</v>
      </c>
      <c r="I20" s="5" t="s">
        <v>93</v>
      </c>
      <c r="J20" s="9">
        <v>62</v>
      </c>
      <c r="K20" s="10">
        <f t="shared" ref="K20:K27" si="0">J20*0.5</f>
        <v>31</v>
      </c>
      <c r="L20" s="10">
        <v>90.6</v>
      </c>
      <c r="M20" s="10">
        <f t="shared" ref="M20:M27" si="1">L20*0.5</f>
        <v>45.3</v>
      </c>
      <c r="N20" s="10">
        <f t="shared" ref="N20:N27" si="2">K20+M20</f>
        <v>76.3</v>
      </c>
      <c r="O20" s="11">
        <v>1</v>
      </c>
      <c r="P20" s="11"/>
    </row>
    <row r="21" ht="36" spans="1:16">
      <c r="A21" s="4">
        <v>19</v>
      </c>
      <c r="B21" s="4" t="s">
        <v>94</v>
      </c>
      <c r="C21" s="4" t="s">
        <v>44</v>
      </c>
      <c r="D21" s="4" t="s">
        <v>19</v>
      </c>
      <c r="E21" s="5" t="s">
        <v>90</v>
      </c>
      <c r="F21" s="5" t="s">
        <v>91</v>
      </c>
      <c r="G21" s="5" t="s">
        <v>92</v>
      </c>
      <c r="H21" s="5">
        <v>8</v>
      </c>
      <c r="I21" s="5" t="s">
        <v>95</v>
      </c>
      <c r="J21" s="9">
        <v>66</v>
      </c>
      <c r="K21" s="10">
        <f t="shared" si="0"/>
        <v>33</v>
      </c>
      <c r="L21" s="10">
        <v>82.9</v>
      </c>
      <c r="M21" s="10">
        <f t="shared" si="1"/>
        <v>41.45</v>
      </c>
      <c r="N21" s="10">
        <f t="shared" si="2"/>
        <v>74.45</v>
      </c>
      <c r="O21" s="11">
        <v>2</v>
      </c>
      <c r="P21" s="11"/>
    </row>
    <row r="22" ht="36" spans="1:16">
      <c r="A22" s="4">
        <v>20</v>
      </c>
      <c r="B22" s="4" t="s">
        <v>96</v>
      </c>
      <c r="C22" s="4" t="s">
        <v>18</v>
      </c>
      <c r="D22" s="4" t="s">
        <v>19</v>
      </c>
      <c r="E22" s="5" t="s">
        <v>90</v>
      </c>
      <c r="F22" s="5" t="s">
        <v>91</v>
      </c>
      <c r="G22" s="5" t="s">
        <v>92</v>
      </c>
      <c r="H22" s="5">
        <v>8</v>
      </c>
      <c r="I22" s="5" t="s">
        <v>97</v>
      </c>
      <c r="J22" s="9">
        <v>62</v>
      </c>
      <c r="K22" s="10">
        <f t="shared" si="0"/>
        <v>31</v>
      </c>
      <c r="L22" s="10">
        <v>85.2</v>
      </c>
      <c r="M22" s="10">
        <f t="shared" si="1"/>
        <v>42.6</v>
      </c>
      <c r="N22" s="10">
        <f t="shared" si="2"/>
        <v>73.6</v>
      </c>
      <c r="O22" s="11">
        <v>3</v>
      </c>
      <c r="P22" s="11"/>
    </row>
    <row r="23" ht="36" spans="1:16">
      <c r="A23" s="4">
        <v>21</v>
      </c>
      <c r="B23" s="4" t="s">
        <v>98</v>
      </c>
      <c r="C23" s="4" t="s">
        <v>18</v>
      </c>
      <c r="D23" s="4" t="s">
        <v>19</v>
      </c>
      <c r="E23" s="5" t="s">
        <v>90</v>
      </c>
      <c r="F23" s="5" t="s">
        <v>91</v>
      </c>
      <c r="G23" s="5" t="s">
        <v>92</v>
      </c>
      <c r="H23" s="5">
        <v>8</v>
      </c>
      <c r="I23" s="5" t="s">
        <v>99</v>
      </c>
      <c r="J23" s="9">
        <v>63</v>
      </c>
      <c r="K23" s="10">
        <f t="shared" si="0"/>
        <v>31.5</v>
      </c>
      <c r="L23" s="10">
        <v>82.4</v>
      </c>
      <c r="M23" s="10">
        <f t="shared" si="1"/>
        <v>41.2</v>
      </c>
      <c r="N23" s="10">
        <f t="shared" si="2"/>
        <v>72.7</v>
      </c>
      <c r="O23" s="11">
        <v>4</v>
      </c>
      <c r="P23" s="11"/>
    </row>
    <row r="24" ht="36" spans="1:16">
      <c r="A24" s="4">
        <v>22</v>
      </c>
      <c r="B24" s="4" t="s">
        <v>100</v>
      </c>
      <c r="C24" s="4" t="s">
        <v>18</v>
      </c>
      <c r="D24" s="4" t="s">
        <v>19</v>
      </c>
      <c r="E24" s="5" t="s">
        <v>90</v>
      </c>
      <c r="F24" s="5" t="s">
        <v>91</v>
      </c>
      <c r="G24" s="5" t="s">
        <v>92</v>
      </c>
      <c r="H24" s="5">
        <v>8</v>
      </c>
      <c r="I24" s="5" t="s">
        <v>101</v>
      </c>
      <c r="J24" s="9">
        <v>53.5</v>
      </c>
      <c r="K24" s="10">
        <f t="shared" si="0"/>
        <v>26.75</v>
      </c>
      <c r="L24" s="10">
        <v>91.8</v>
      </c>
      <c r="M24" s="10">
        <f t="shared" si="1"/>
        <v>45.9</v>
      </c>
      <c r="N24" s="10">
        <f t="shared" si="2"/>
        <v>72.65</v>
      </c>
      <c r="O24" s="11">
        <v>5</v>
      </c>
      <c r="P24" s="11"/>
    </row>
    <row r="25" ht="36" spans="1:16">
      <c r="A25" s="4">
        <v>23</v>
      </c>
      <c r="B25" s="4" t="s">
        <v>102</v>
      </c>
      <c r="C25" s="4" t="s">
        <v>18</v>
      </c>
      <c r="D25" s="4" t="s">
        <v>19</v>
      </c>
      <c r="E25" s="5" t="s">
        <v>90</v>
      </c>
      <c r="F25" s="5" t="s">
        <v>91</v>
      </c>
      <c r="G25" s="5" t="s">
        <v>92</v>
      </c>
      <c r="H25" s="5">
        <v>8</v>
      </c>
      <c r="I25" s="5" t="s">
        <v>103</v>
      </c>
      <c r="J25" s="9">
        <v>61.5</v>
      </c>
      <c r="K25" s="10">
        <f t="shared" si="0"/>
        <v>30.75</v>
      </c>
      <c r="L25" s="10">
        <v>83.8</v>
      </c>
      <c r="M25" s="10">
        <f t="shared" si="1"/>
        <v>41.9</v>
      </c>
      <c r="N25" s="10">
        <f t="shared" si="2"/>
        <v>72.65</v>
      </c>
      <c r="O25" s="11">
        <v>6</v>
      </c>
      <c r="P25" s="15"/>
    </row>
    <row r="26" ht="36" spans="1:16">
      <c r="A26" s="4">
        <v>24</v>
      </c>
      <c r="B26" s="4" t="s">
        <v>104</v>
      </c>
      <c r="C26" s="4" t="s">
        <v>18</v>
      </c>
      <c r="D26" s="4" t="s">
        <v>19</v>
      </c>
      <c r="E26" s="5" t="s">
        <v>90</v>
      </c>
      <c r="F26" s="5" t="s">
        <v>91</v>
      </c>
      <c r="G26" s="5" t="s">
        <v>92</v>
      </c>
      <c r="H26" s="5">
        <v>8</v>
      </c>
      <c r="I26" s="5" t="s">
        <v>105</v>
      </c>
      <c r="J26" s="9">
        <v>64</v>
      </c>
      <c r="K26" s="10">
        <f t="shared" si="0"/>
        <v>32</v>
      </c>
      <c r="L26" s="10">
        <v>80.1</v>
      </c>
      <c r="M26" s="10">
        <f t="shared" si="1"/>
        <v>40.05</v>
      </c>
      <c r="N26" s="10">
        <f t="shared" si="2"/>
        <v>72.05</v>
      </c>
      <c r="O26" s="11">
        <v>7</v>
      </c>
      <c r="P26" s="11"/>
    </row>
    <row r="27" ht="36" spans="1:16">
      <c r="A27" s="4">
        <v>25</v>
      </c>
      <c r="B27" s="4" t="s">
        <v>106</v>
      </c>
      <c r="C27" s="4" t="s">
        <v>18</v>
      </c>
      <c r="D27" s="4" t="s">
        <v>19</v>
      </c>
      <c r="E27" s="5" t="s">
        <v>90</v>
      </c>
      <c r="F27" s="5" t="s">
        <v>91</v>
      </c>
      <c r="G27" s="5" t="s">
        <v>92</v>
      </c>
      <c r="H27" s="5">
        <v>8</v>
      </c>
      <c r="I27" s="5" t="s">
        <v>107</v>
      </c>
      <c r="J27" s="9">
        <v>63</v>
      </c>
      <c r="K27" s="10">
        <f t="shared" si="0"/>
        <v>31.5</v>
      </c>
      <c r="L27" s="10">
        <v>81</v>
      </c>
      <c r="M27" s="10">
        <f t="shared" si="1"/>
        <v>40.5</v>
      </c>
      <c r="N27" s="10">
        <f t="shared" si="2"/>
        <v>72</v>
      </c>
      <c r="O27" s="11">
        <v>8</v>
      </c>
      <c r="P27" s="11"/>
    </row>
  </sheetData>
  <sheetProtection password="CC4F" sheet="1" objects="1"/>
  <mergeCells count="1">
    <mergeCell ref="A1:P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2019-06-17T03:01:00Z</dcterms:created>
  <dcterms:modified xsi:type="dcterms:W3CDTF">2019-06-18T08:38:04Z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