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Sheet1!$A$3:$M$30</definedName>
  </definedNames>
  <calcPr calcId="144525"/>
</workbook>
</file>

<file path=xl/sharedStrings.xml><?xml version="1.0" encoding="utf-8"?>
<sst xmlns="http://schemas.openxmlformats.org/spreadsheetml/2006/main" count="108" uniqueCount="96">
  <si>
    <t>附件2：</t>
  </si>
  <si>
    <t>乐山市沙湾区2020年公开招聘教师进入体检人员名单</t>
  </si>
  <si>
    <t>主管部门</t>
  </si>
  <si>
    <t>报考单位</t>
  </si>
  <si>
    <t>岗位编码</t>
  </si>
  <si>
    <t>岗位名称</t>
  </si>
  <si>
    <t>招聘
人数</t>
  </si>
  <si>
    <t>面试序号</t>
  </si>
  <si>
    <t>姓名</t>
  </si>
  <si>
    <t>笔  试
总成绩</t>
  </si>
  <si>
    <t>笔试折合成绩</t>
  </si>
  <si>
    <t>面试总成绩</t>
  </si>
  <si>
    <t>面试折合成绩</t>
  </si>
  <si>
    <t>总成绩</t>
  </si>
  <si>
    <t>排名</t>
  </si>
  <si>
    <t>乐山市沙湾区教育局</t>
  </si>
  <si>
    <t>四川省乐山沫若中学2</t>
  </si>
  <si>
    <t>高中地理教学</t>
  </si>
  <si>
    <t>第一面试组5号</t>
  </si>
  <si>
    <t>张娟</t>
  </si>
  <si>
    <t>四川省乐山沫若中学3</t>
  </si>
  <si>
    <t>高中政治教学</t>
  </si>
  <si>
    <t>第二面试组1号</t>
  </si>
  <si>
    <t>刘懿</t>
  </si>
  <si>
    <t>乐山市沙湾区范店明德小学</t>
  </si>
  <si>
    <t>初中英语教学</t>
  </si>
  <si>
    <t>第二面试组15号</t>
  </si>
  <si>
    <t>万亚</t>
  </si>
  <si>
    <t>乐山市沙湾区福禄镇初级中学</t>
  </si>
  <si>
    <t>初中物理教学</t>
  </si>
  <si>
    <t>第一面试组14号</t>
  </si>
  <si>
    <t>喻俊华</t>
  </si>
  <si>
    <t>乐山市沙湾区踏水镇初级中学</t>
  </si>
  <si>
    <t>初中化学教学</t>
  </si>
  <si>
    <t>第一面试组3号</t>
  </si>
  <si>
    <t>王珊</t>
  </si>
  <si>
    <t>乐山市沙湾区铜茨学校</t>
  </si>
  <si>
    <t>小学英语教学</t>
  </si>
  <si>
    <t>第二面试组11号</t>
  </si>
  <si>
    <t>曾加</t>
  </si>
  <si>
    <t>乐山市沙湾区龚嘴学校</t>
  </si>
  <si>
    <t>小学美术教学</t>
  </si>
  <si>
    <t>第四面试组1号</t>
  </si>
  <si>
    <t>李璐</t>
  </si>
  <si>
    <t>乐山市沙湾区中小学1</t>
  </si>
  <si>
    <t>初中政治教学</t>
  </si>
  <si>
    <t>第二面试组5号</t>
  </si>
  <si>
    <t>王丽</t>
  </si>
  <si>
    <t>乐山市沙湾区中小学2</t>
  </si>
  <si>
    <t>小学语文教学</t>
  </si>
  <si>
    <t>第三面试组11号</t>
  </si>
  <si>
    <t>张静</t>
  </si>
  <si>
    <t>第三面试组3号</t>
  </si>
  <si>
    <t>徐梦媛</t>
  </si>
  <si>
    <t>第三面试组17号</t>
  </si>
  <si>
    <t>伍洋</t>
  </si>
  <si>
    <t>第三面试组2号</t>
  </si>
  <si>
    <t>王冬琴</t>
  </si>
  <si>
    <t>第三面试组15号</t>
  </si>
  <si>
    <t>刘欢</t>
  </si>
  <si>
    <t>第三面试组6号</t>
  </si>
  <si>
    <t>杨丹</t>
  </si>
  <si>
    <t>第三面试组19号</t>
  </si>
  <si>
    <t>谢访</t>
  </si>
  <si>
    <t>乐山市沙湾区中小学3</t>
  </si>
  <si>
    <t>小学数学教学</t>
  </si>
  <si>
    <t>第一面试组8号</t>
  </si>
  <si>
    <t>宋玥儿</t>
  </si>
  <si>
    <t>第一面试组9号</t>
  </si>
  <si>
    <t>李芸</t>
  </si>
  <si>
    <t>第一面试组13号</t>
  </si>
  <si>
    <t>刘书雨</t>
  </si>
  <si>
    <t>第一面试组11号</t>
  </si>
  <si>
    <t>甘文君</t>
  </si>
  <si>
    <t>乐山市沙湾区中小学4</t>
  </si>
  <si>
    <t>小学音乐教学</t>
  </si>
  <si>
    <t>第四面试组8号</t>
  </si>
  <si>
    <t>蒋丹</t>
  </si>
  <si>
    <t>第四面试组16号</t>
  </si>
  <si>
    <t>任思杨</t>
  </si>
  <si>
    <t>第四面试组13号</t>
  </si>
  <si>
    <t>金铁梅</t>
  </si>
  <si>
    <t>第四面试组10号</t>
  </si>
  <si>
    <t>杨艺</t>
  </si>
  <si>
    <t>第四面试组14号</t>
  </si>
  <si>
    <t>余斯琪</t>
  </si>
  <si>
    <t>乐山市沙湾区中小学5</t>
  </si>
  <si>
    <t>小学信息技术教学</t>
  </si>
  <si>
    <t>第二面试组8号</t>
  </si>
  <si>
    <t>刘川</t>
  </si>
  <si>
    <t>第二面试组9号</t>
  </si>
  <si>
    <t>李菲</t>
  </si>
  <si>
    <t>乐山市沙湾区中小学6</t>
  </si>
  <si>
    <t>幼儿教学</t>
  </si>
  <si>
    <t>第四面试组20号</t>
  </si>
  <si>
    <t>陈雪珂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</si>
</sst>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0.0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黑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5" fillId="19" borderId="13" applyNumberFormat="0" applyAlignment="0" applyProtection="0">
      <alignment vertical="center"/>
    </xf>
    <xf numFmtId="0" fontId="26" fillId="19" borderId="7" applyNumberFormat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</xf>
    <xf numFmtId="176" fontId="5" fillId="0" borderId="2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176" fontId="6" fillId="0" borderId="0" xfId="0" applyNumberFormat="1" applyFont="1" applyFill="1" applyAlignment="1">
      <alignment vertical="center"/>
    </xf>
    <xf numFmtId="31" fontId="4" fillId="0" borderId="0" xfId="0" applyNumberFormat="1" applyFont="1" applyFill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4"/>
  <sheetViews>
    <sheetView tabSelected="1" workbookViewId="0">
      <selection activeCell="J7" sqref="J7"/>
    </sheetView>
  </sheetViews>
  <sheetFormatPr defaultColWidth="8.89166666666667" defaultRowHeight="13.5"/>
  <cols>
    <col min="1" max="2" width="9" style="1"/>
    <col min="3" max="3" width="9.66666666666667" style="1"/>
    <col min="4" max="4" width="9" style="2"/>
    <col min="5" max="5" width="7.5" style="1" customWidth="1"/>
    <col min="6" max="6" width="14.6666666666667" style="1" customWidth="1"/>
    <col min="7" max="7" width="9" style="1"/>
    <col min="8" max="8" width="9" style="3"/>
    <col min="9" max="13" width="9" style="1"/>
    <col min="14" max="16384" width="8.89166666666667" style="1"/>
  </cols>
  <sheetData>
    <row r="1" ht="25" customHeight="1" spans="1:13">
      <c r="A1" s="2" t="s">
        <v>0</v>
      </c>
      <c r="B1" s="4"/>
      <c r="C1" s="4"/>
      <c r="E1" s="4"/>
      <c r="F1" s="4"/>
      <c r="G1" s="4"/>
      <c r="H1" s="5"/>
      <c r="I1" s="4"/>
      <c r="J1" s="4"/>
      <c r="K1" s="4"/>
      <c r="L1" s="4"/>
      <c r="M1" s="4"/>
    </row>
    <row r="2" s="1" customFormat="1" ht="56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60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7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</row>
    <row r="4" s="1" customFormat="1" ht="54" customHeight="1" spans="1:13">
      <c r="A4" s="9" t="s">
        <v>15</v>
      </c>
      <c r="B4" s="10" t="s">
        <v>16</v>
      </c>
      <c r="C4" s="11">
        <v>13020201</v>
      </c>
      <c r="D4" s="10" t="s">
        <v>17</v>
      </c>
      <c r="E4" s="11">
        <v>1</v>
      </c>
      <c r="F4" s="11" t="s">
        <v>18</v>
      </c>
      <c r="G4" s="11" t="s">
        <v>19</v>
      </c>
      <c r="H4" s="12">
        <v>70</v>
      </c>
      <c r="I4" s="12">
        <f>H4*0.5</f>
        <v>35</v>
      </c>
      <c r="J4" s="12">
        <v>83</v>
      </c>
      <c r="K4" s="12">
        <f>J4*0.5</f>
        <v>41.5</v>
      </c>
      <c r="L4" s="29">
        <f>I4+K4</f>
        <v>76.5</v>
      </c>
      <c r="M4" s="11">
        <v>1</v>
      </c>
    </row>
    <row r="5" s="1" customFormat="1" ht="54" customHeight="1" spans="1:13">
      <c r="A5" s="9" t="s">
        <v>15</v>
      </c>
      <c r="B5" s="10" t="s">
        <v>20</v>
      </c>
      <c r="C5" s="10">
        <v>13030201</v>
      </c>
      <c r="D5" s="10" t="s">
        <v>21</v>
      </c>
      <c r="E5" s="11">
        <v>1</v>
      </c>
      <c r="F5" s="11" t="s">
        <v>22</v>
      </c>
      <c r="G5" s="11" t="s">
        <v>23</v>
      </c>
      <c r="H5" s="12">
        <v>66</v>
      </c>
      <c r="I5" s="12">
        <f>H5*0.5</f>
        <v>33</v>
      </c>
      <c r="J5" s="12">
        <v>83.4</v>
      </c>
      <c r="K5" s="12">
        <f>J5*0.5</f>
        <v>41.7</v>
      </c>
      <c r="L5" s="29">
        <f>I5+K5</f>
        <v>74.7</v>
      </c>
      <c r="M5" s="11">
        <v>1</v>
      </c>
    </row>
    <row r="6" s="1" customFormat="1" ht="54" customHeight="1" spans="1:13">
      <c r="A6" s="9" t="s">
        <v>15</v>
      </c>
      <c r="B6" s="10" t="s">
        <v>24</v>
      </c>
      <c r="C6" s="13">
        <v>13040201</v>
      </c>
      <c r="D6" s="13" t="s">
        <v>25</v>
      </c>
      <c r="E6" s="13">
        <v>1</v>
      </c>
      <c r="F6" s="13" t="s">
        <v>26</v>
      </c>
      <c r="G6" s="11" t="s">
        <v>27</v>
      </c>
      <c r="H6" s="12">
        <v>68</v>
      </c>
      <c r="I6" s="12">
        <f>H6*0.5</f>
        <v>34</v>
      </c>
      <c r="J6" s="12">
        <v>85.8</v>
      </c>
      <c r="K6" s="12">
        <f>J6*0.5</f>
        <v>42.9</v>
      </c>
      <c r="L6" s="29">
        <f>I6+K6</f>
        <v>76.9</v>
      </c>
      <c r="M6" s="11">
        <v>1</v>
      </c>
    </row>
    <row r="7" s="1" customFormat="1" ht="54" customHeight="1" spans="1:13">
      <c r="A7" s="9" t="s">
        <v>15</v>
      </c>
      <c r="B7" s="13" t="s">
        <v>28</v>
      </c>
      <c r="C7" s="13">
        <v>13050201</v>
      </c>
      <c r="D7" s="10" t="s">
        <v>29</v>
      </c>
      <c r="E7" s="11">
        <v>1</v>
      </c>
      <c r="F7" s="10" t="s">
        <v>30</v>
      </c>
      <c r="G7" s="11" t="s">
        <v>31</v>
      </c>
      <c r="H7" s="12">
        <v>57</v>
      </c>
      <c r="I7" s="12">
        <v>28.5</v>
      </c>
      <c r="J7" s="12">
        <v>85.8</v>
      </c>
      <c r="K7" s="12">
        <v>42.9</v>
      </c>
      <c r="L7" s="29">
        <v>71.4</v>
      </c>
      <c r="M7" s="11">
        <v>1</v>
      </c>
    </row>
    <row r="8" s="1" customFormat="1" ht="54" customHeight="1" spans="1:13">
      <c r="A8" s="9" t="s">
        <v>15</v>
      </c>
      <c r="B8" s="13" t="s">
        <v>32</v>
      </c>
      <c r="C8" s="13">
        <v>13060201</v>
      </c>
      <c r="D8" s="13" t="s">
        <v>33</v>
      </c>
      <c r="E8" s="13">
        <v>1</v>
      </c>
      <c r="F8" s="13" t="s">
        <v>34</v>
      </c>
      <c r="G8" s="11" t="s">
        <v>35</v>
      </c>
      <c r="H8" s="12">
        <v>75</v>
      </c>
      <c r="I8" s="12">
        <f>H8*0.5</f>
        <v>37.5</v>
      </c>
      <c r="J8" s="12">
        <v>85.6</v>
      </c>
      <c r="K8" s="12">
        <f>J8*0.5</f>
        <v>42.8</v>
      </c>
      <c r="L8" s="29">
        <f>I8+K8</f>
        <v>80.3</v>
      </c>
      <c r="M8" s="11">
        <v>1</v>
      </c>
    </row>
    <row r="9" s="1" customFormat="1" ht="54" customHeight="1" spans="1:13">
      <c r="A9" s="9" t="s">
        <v>15</v>
      </c>
      <c r="B9" s="13" t="s">
        <v>36</v>
      </c>
      <c r="C9" s="13">
        <v>13070201</v>
      </c>
      <c r="D9" s="13" t="s">
        <v>37</v>
      </c>
      <c r="E9" s="13">
        <v>1</v>
      </c>
      <c r="F9" s="13" t="s">
        <v>38</v>
      </c>
      <c r="G9" s="11" t="s">
        <v>39</v>
      </c>
      <c r="H9" s="12">
        <v>71</v>
      </c>
      <c r="I9" s="12">
        <f>H9*0.5</f>
        <v>35.5</v>
      </c>
      <c r="J9" s="12">
        <v>87.6</v>
      </c>
      <c r="K9" s="12">
        <f>J9*0.5</f>
        <v>43.8</v>
      </c>
      <c r="L9" s="29">
        <f>I9+K9</f>
        <v>79.3</v>
      </c>
      <c r="M9" s="11">
        <v>1</v>
      </c>
    </row>
    <row r="10" s="1" customFormat="1" ht="54" customHeight="1" spans="1:13">
      <c r="A10" s="9" t="s">
        <v>15</v>
      </c>
      <c r="B10" s="13" t="s">
        <v>40</v>
      </c>
      <c r="C10" s="13">
        <v>13080201</v>
      </c>
      <c r="D10" s="13" t="s">
        <v>41</v>
      </c>
      <c r="E10" s="13">
        <v>1</v>
      </c>
      <c r="F10" s="13" t="s">
        <v>42</v>
      </c>
      <c r="G10" s="11" t="s">
        <v>43</v>
      </c>
      <c r="H10" s="12">
        <v>77.5</v>
      </c>
      <c r="I10" s="12">
        <f>H10*0.5</f>
        <v>38.75</v>
      </c>
      <c r="J10" s="12">
        <v>82.6</v>
      </c>
      <c r="K10" s="12">
        <f>J10*0.5</f>
        <v>41.3</v>
      </c>
      <c r="L10" s="29">
        <f>I10+K10</f>
        <v>80.05</v>
      </c>
      <c r="M10" s="11">
        <v>1</v>
      </c>
    </row>
    <row r="11" s="1" customFormat="1" ht="54" customHeight="1" spans="1:13">
      <c r="A11" s="9" t="s">
        <v>15</v>
      </c>
      <c r="B11" s="10" t="s">
        <v>44</v>
      </c>
      <c r="C11" s="10">
        <v>13090201</v>
      </c>
      <c r="D11" s="10" t="s">
        <v>45</v>
      </c>
      <c r="E11" s="10">
        <v>2</v>
      </c>
      <c r="F11" s="10" t="s">
        <v>46</v>
      </c>
      <c r="G11" s="11" t="s">
        <v>47</v>
      </c>
      <c r="H11" s="12">
        <v>65.5</v>
      </c>
      <c r="I11" s="12">
        <f>H11*0.5</f>
        <v>32.75</v>
      </c>
      <c r="J11" s="12">
        <v>83.2</v>
      </c>
      <c r="K11" s="12">
        <f>J11*0.5</f>
        <v>41.6</v>
      </c>
      <c r="L11" s="29">
        <f>I11+K11</f>
        <v>74.35</v>
      </c>
      <c r="M11" s="11">
        <v>1</v>
      </c>
    </row>
    <row r="12" s="1" customFormat="1" ht="54" customHeight="1" spans="1:13">
      <c r="A12" s="14" t="s">
        <v>15</v>
      </c>
      <c r="B12" s="15" t="s">
        <v>48</v>
      </c>
      <c r="C12" s="15">
        <v>13100201</v>
      </c>
      <c r="D12" s="15" t="s">
        <v>49</v>
      </c>
      <c r="E12" s="15">
        <v>7</v>
      </c>
      <c r="F12" s="13" t="s">
        <v>50</v>
      </c>
      <c r="G12" s="11" t="s">
        <v>51</v>
      </c>
      <c r="H12" s="12">
        <v>68</v>
      </c>
      <c r="I12" s="12">
        <f t="shared" ref="I12:I31" si="0">H12*0.5</f>
        <v>34</v>
      </c>
      <c r="J12" s="12">
        <v>90.2</v>
      </c>
      <c r="K12" s="12">
        <f t="shared" ref="K12:K31" si="1">J12*0.5</f>
        <v>45.1</v>
      </c>
      <c r="L12" s="29">
        <f t="shared" ref="L12:L31" si="2">I12+K12</f>
        <v>79.1</v>
      </c>
      <c r="M12" s="30">
        <v>1</v>
      </c>
    </row>
    <row r="13" s="1" customFormat="1" ht="54" customHeight="1" spans="1:13">
      <c r="A13" s="16"/>
      <c r="B13" s="17"/>
      <c r="C13" s="17"/>
      <c r="D13" s="17"/>
      <c r="E13" s="17"/>
      <c r="F13" s="13" t="s">
        <v>52</v>
      </c>
      <c r="G13" s="11" t="s">
        <v>53</v>
      </c>
      <c r="H13" s="12">
        <v>68.5</v>
      </c>
      <c r="I13" s="12">
        <f t="shared" si="0"/>
        <v>34.25</v>
      </c>
      <c r="J13" s="12">
        <v>88.4</v>
      </c>
      <c r="K13" s="12">
        <f t="shared" si="1"/>
        <v>44.2</v>
      </c>
      <c r="L13" s="29">
        <f t="shared" si="2"/>
        <v>78.45</v>
      </c>
      <c r="M13" s="30">
        <v>2</v>
      </c>
    </row>
    <row r="14" s="1" customFormat="1" ht="54" customHeight="1" spans="1:13">
      <c r="A14" s="16"/>
      <c r="B14" s="17"/>
      <c r="C14" s="17"/>
      <c r="D14" s="17"/>
      <c r="E14" s="17"/>
      <c r="F14" s="13" t="s">
        <v>54</v>
      </c>
      <c r="G14" s="11" t="s">
        <v>55</v>
      </c>
      <c r="H14" s="12">
        <v>70.5</v>
      </c>
      <c r="I14" s="12">
        <f t="shared" si="0"/>
        <v>35.25</v>
      </c>
      <c r="J14" s="12">
        <v>86.2</v>
      </c>
      <c r="K14" s="12">
        <f t="shared" si="1"/>
        <v>43.1</v>
      </c>
      <c r="L14" s="29">
        <f t="shared" si="2"/>
        <v>78.35</v>
      </c>
      <c r="M14" s="30">
        <v>3</v>
      </c>
    </row>
    <row r="15" s="1" customFormat="1" ht="54" customHeight="1" spans="1:13">
      <c r="A15" s="16"/>
      <c r="B15" s="17"/>
      <c r="C15" s="17"/>
      <c r="D15" s="17"/>
      <c r="E15" s="17"/>
      <c r="F15" s="13" t="s">
        <v>56</v>
      </c>
      <c r="G15" s="11" t="s">
        <v>57</v>
      </c>
      <c r="H15" s="12">
        <v>71</v>
      </c>
      <c r="I15" s="12">
        <f t="shared" si="0"/>
        <v>35.5</v>
      </c>
      <c r="J15" s="12">
        <v>84.2</v>
      </c>
      <c r="K15" s="12">
        <f t="shared" si="1"/>
        <v>42.1</v>
      </c>
      <c r="L15" s="29">
        <f t="shared" si="2"/>
        <v>77.6</v>
      </c>
      <c r="M15" s="30">
        <v>4</v>
      </c>
    </row>
    <row r="16" s="1" customFormat="1" ht="54" customHeight="1" spans="1:13">
      <c r="A16" s="16"/>
      <c r="B16" s="17"/>
      <c r="C16" s="17"/>
      <c r="D16" s="17"/>
      <c r="E16" s="17"/>
      <c r="F16" s="13" t="s">
        <v>58</v>
      </c>
      <c r="G16" s="11" t="s">
        <v>59</v>
      </c>
      <c r="H16" s="12">
        <v>64</v>
      </c>
      <c r="I16" s="12">
        <f t="shared" si="0"/>
        <v>32</v>
      </c>
      <c r="J16" s="12">
        <v>88.6</v>
      </c>
      <c r="K16" s="12">
        <f t="shared" si="1"/>
        <v>44.3</v>
      </c>
      <c r="L16" s="29">
        <f t="shared" si="2"/>
        <v>76.3</v>
      </c>
      <c r="M16" s="30">
        <v>5</v>
      </c>
    </row>
    <row r="17" s="1" customFormat="1" ht="54" customHeight="1" spans="1:13">
      <c r="A17" s="16"/>
      <c r="B17" s="17"/>
      <c r="C17" s="17"/>
      <c r="D17" s="17"/>
      <c r="E17" s="17"/>
      <c r="F17" s="13" t="s">
        <v>60</v>
      </c>
      <c r="G17" s="11" t="s">
        <v>61</v>
      </c>
      <c r="H17" s="12">
        <v>68.5</v>
      </c>
      <c r="I17" s="12">
        <f t="shared" si="0"/>
        <v>34.25</v>
      </c>
      <c r="J17" s="12">
        <v>83.8</v>
      </c>
      <c r="K17" s="12">
        <f t="shared" si="1"/>
        <v>41.9</v>
      </c>
      <c r="L17" s="29">
        <f t="shared" si="2"/>
        <v>76.15</v>
      </c>
      <c r="M17" s="30">
        <v>6</v>
      </c>
    </row>
    <row r="18" s="1" customFormat="1" ht="54" customHeight="1" spans="1:13">
      <c r="A18" s="18"/>
      <c r="B18" s="19"/>
      <c r="C18" s="19"/>
      <c r="D18" s="19"/>
      <c r="E18" s="19"/>
      <c r="F18" s="13" t="s">
        <v>62</v>
      </c>
      <c r="G18" s="11" t="s">
        <v>63</v>
      </c>
      <c r="H18" s="12">
        <v>63.5</v>
      </c>
      <c r="I18" s="12">
        <f t="shared" si="0"/>
        <v>31.75</v>
      </c>
      <c r="J18" s="12">
        <v>87.6</v>
      </c>
      <c r="K18" s="12">
        <f t="shared" si="1"/>
        <v>43.8</v>
      </c>
      <c r="L18" s="29">
        <f t="shared" si="2"/>
        <v>75.55</v>
      </c>
      <c r="M18" s="30">
        <v>7</v>
      </c>
    </row>
    <row r="19" s="1" customFormat="1" ht="51" customHeight="1" spans="1:13">
      <c r="A19" s="9" t="s">
        <v>15</v>
      </c>
      <c r="B19" s="13" t="s">
        <v>64</v>
      </c>
      <c r="C19" s="13">
        <v>13110201</v>
      </c>
      <c r="D19" s="13" t="s">
        <v>65</v>
      </c>
      <c r="E19" s="13">
        <v>4</v>
      </c>
      <c r="F19" s="13" t="s">
        <v>66</v>
      </c>
      <c r="G19" s="11" t="s">
        <v>67</v>
      </c>
      <c r="H19" s="12">
        <v>65</v>
      </c>
      <c r="I19" s="12">
        <v>32.5</v>
      </c>
      <c r="J19" s="12">
        <v>86.8</v>
      </c>
      <c r="K19" s="12">
        <v>43.4</v>
      </c>
      <c r="L19" s="29">
        <v>75.9</v>
      </c>
      <c r="M19" s="11">
        <v>1</v>
      </c>
    </row>
    <row r="20" s="1" customFormat="1" ht="51" customHeight="1" spans="1:13">
      <c r="A20" s="9"/>
      <c r="B20" s="13"/>
      <c r="C20" s="13"/>
      <c r="D20" s="13"/>
      <c r="E20" s="13"/>
      <c r="F20" s="13" t="s">
        <v>68</v>
      </c>
      <c r="G20" s="11" t="s">
        <v>69</v>
      </c>
      <c r="H20" s="12">
        <v>68</v>
      </c>
      <c r="I20" s="12">
        <v>34</v>
      </c>
      <c r="J20" s="12">
        <v>82.2</v>
      </c>
      <c r="K20" s="12">
        <v>41.1</v>
      </c>
      <c r="L20" s="29">
        <v>75.1</v>
      </c>
      <c r="M20" s="11">
        <v>2</v>
      </c>
    </row>
    <row r="21" s="1" customFormat="1" ht="51" customHeight="1" spans="1:13">
      <c r="A21" s="9"/>
      <c r="B21" s="13"/>
      <c r="C21" s="13"/>
      <c r="D21" s="13"/>
      <c r="E21" s="13"/>
      <c r="F21" s="13" t="s">
        <v>70</v>
      </c>
      <c r="G21" s="11" t="s">
        <v>71</v>
      </c>
      <c r="H21" s="12">
        <v>63.5</v>
      </c>
      <c r="I21" s="12">
        <v>31.75</v>
      </c>
      <c r="J21" s="12">
        <v>85.6</v>
      </c>
      <c r="K21" s="12">
        <v>42.8</v>
      </c>
      <c r="L21" s="29">
        <v>74.55</v>
      </c>
      <c r="M21" s="11">
        <v>3</v>
      </c>
    </row>
    <row r="22" s="1" customFormat="1" ht="51" customHeight="1" spans="1:13">
      <c r="A22" s="9"/>
      <c r="B22" s="13"/>
      <c r="C22" s="13"/>
      <c r="D22" s="13"/>
      <c r="E22" s="13"/>
      <c r="F22" s="13" t="s">
        <v>72</v>
      </c>
      <c r="G22" s="11" t="s">
        <v>73</v>
      </c>
      <c r="H22" s="12">
        <v>68.5</v>
      </c>
      <c r="I22" s="12">
        <v>34.25</v>
      </c>
      <c r="J22" s="12">
        <v>79.8</v>
      </c>
      <c r="K22" s="12">
        <v>39.9</v>
      </c>
      <c r="L22" s="29">
        <v>74.15</v>
      </c>
      <c r="M22" s="11">
        <v>4</v>
      </c>
    </row>
    <row r="23" s="1" customFormat="1" ht="29" customHeight="1" spans="1:13">
      <c r="A23" s="9" t="s">
        <v>15</v>
      </c>
      <c r="B23" s="10" t="s">
        <v>74</v>
      </c>
      <c r="C23" s="10">
        <v>13120201</v>
      </c>
      <c r="D23" s="10" t="s">
        <v>75</v>
      </c>
      <c r="E23" s="10">
        <v>5</v>
      </c>
      <c r="F23" s="10" t="s">
        <v>76</v>
      </c>
      <c r="G23" s="11" t="s">
        <v>77</v>
      </c>
      <c r="H23" s="12">
        <v>69.5</v>
      </c>
      <c r="I23" s="12">
        <f>H23*0.5</f>
        <v>34.75</v>
      </c>
      <c r="J23" s="12">
        <v>88.3</v>
      </c>
      <c r="K23" s="12">
        <f>J23*0.5</f>
        <v>44.15</v>
      </c>
      <c r="L23" s="29">
        <f>I23+K23</f>
        <v>78.9</v>
      </c>
      <c r="M23" s="11">
        <v>1</v>
      </c>
    </row>
    <row r="24" s="1" customFormat="1" ht="29" customHeight="1" spans="1:13">
      <c r="A24" s="9"/>
      <c r="B24" s="10"/>
      <c r="C24" s="10"/>
      <c r="D24" s="10"/>
      <c r="E24" s="10"/>
      <c r="F24" s="10" t="s">
        <v>78</v>
      </c>
      <c r="G24" s="11" t="s">
        <v>79</v>
      </c>
      <c r="H24" s="12">
        <v>66.5</v>
      </c>
      <c r="I24" s="12">
        <f>H24*0.5</f>
        <v>33.25</v>
      </c>
      <c r="J24" s="12">
        <v>89.2</v>
      </c>
      <c r="K24" s="12">
        <f>J24*0.5</f>
        <v>44.6</v>
      </c>
      <c r="L24" s="29">
        <f>I24+K24</f>
        <v>77.85</v>
      </c>
      <c r="M24" s="11">
        <v>2</v>
      </c>
    </row>
    <row r="25" s="1" customFormat="1" ht="29" customHeight="1" spans="1:13">
      <c r="A25" s="9"/>
      <c r="B25" s="10"/>
      <c r="C25" s="10"/>
      <c r="D25" s="10"/>
      <c r="E25" s="10"/>
      <c r="F25" s="10" t="s">
        <v>80</v>
      </c>
      <c r="G25" s="11" t="s">
        <v>81</v>
      </c>
      <c r="H25" s="12">
        <v>67.5</v>
      </c>
      <c r="I25" s="12">
        <f>H25*0.5</f>
        <v>33.75</v>
      </c>
      <c r="J25" s="12">
        <v>85.6</v>
      </c>
      <c r="K25" s="12">
        <f>J25*0.5</f>
        <v>42.8</v>
      </c>
      <c r="L25" s="29">
        <f>I25+K25</f>
        <v>76.55</v>
      </c>
      <c r="M25" s="11">
        <v>3</v>
      </c>
    </row>
    <row r="26" s="1" customFormat="1" ht="29" customHeight="1" spans="1:13">
      <c r="A26" s="9"/>
      <c r="B26" s="10"/>
      <c r="C26" s="10"/>
      <c r="D26" s="10"/>
      <c r="E26" s="10"/>
      <c r="F26" s="10" t="s">
        <v>82</v>
      </c>
      <c r="G26" s="11" t="s">
        <v>83</v>
      </c>
      <c r="H26" s="12">
        <v>66</v>
      </c>
      <c r="I26" s="12">
        <f>H26*0.5</f>
        <v>33</v>
      </c>
      <c r="J26" s="12">
        <v>86.5</v>
      </c>
      <c r="K26" s="12">
        <f>J26*0.5</f>
        <v>43.25</v>
      </c>
      <c r="L26" s="29">
        <f>I26+K26</f>
        <v>76.25</v>
      </c>
      <c r="M26" s="11">
        <v>4</v>
      </c>
    </row>
    <row r="27" s="1" customFormat="1" ht="29" customHeight="1" spans="1:13">
      <c r="A27" s="9"/>
      <c r="B27" s="10"/>
      <c r="C27" s="10"/>
      <c r="D27" s="10"/>
      <c r="E27" s="10"/>
      <c r="F27" s="10" t="s">
        <v>84</v>
      </c>
      <c r="G27" s="11" t="s">
        <v>85</v>
      </c>
      <c r="H27" s="12">
        <v>66.5</v>
      </c>
      <c r="I27" s="12">
        <f>H27*0.5</f>
        <v>33.25</v>
      </c>
      <c r="J27" s="12">
        <v>82.8</v>
      </c>
      <c r="K27" s="12">
        <f>J27*0.5</f>
        <v>41.4</v>
      </c>
      <c r="L27" s="29">
        <f>I27+K27</f>
        <v>74.65</v>
      </c>
      <c r="M27" s="11">
        <v>5</v>
      </c>
    </row>
    <row r="28" s="1" customFormat="1" ht="30" customHeight="1" spans="1:13">
      <c r="A28" s="9" t="s">
        <v>15</v>
      </c>
      <c r="B28" s="10" t="s">
        <v>86</v>
      </c>
      <c r="C28" s="10">
        <v>13130201</v>
      </c>
      <c r="D28" s="10" t="s">
        <v>87</v>
      </c>
      <c r="E28" s="10">
        <v>2</v>
      </c>
      <c r="F28" s="10" t="s">
        <v>88</v>
      </c>
      <c r="G28" s="11" t="s">
        <v>89</v>
      </c>
      <c r="H28" s="12">
        <v>75.5</v>
      </c>
      <c r="I28" s="12">
        <f>H28*0.5</f>
        <v>37.75</v>
      </c>
      <c r="J28" s="12">
        <v>85.2</v>
      </c>
      <c r="K28" s="12">
        <f>J28*0.5</f>
        <v>42.6</v>
      </c>
      <c r="L28" s="29">
        <f>I28+K28</f>
        <v>80.35</v>
      </c>
      <c r="M28" s="11">
        <v>1</v>
      </c>
    </row>
    <row r="29" s="1" customFormat="1" ht="30" customHeight="1" spans="1:13">
      <c r="A29" s="9"/>
      <c r="B29" s="10"/>
      <c r="C29" s="10"/>
      <c r="D29" s="10"/>
      <c r="E29" s="10"/>
      <c r="F29" s="10" t="s">
        <v>90</v>
      </c>
      <c r="G29" s="11" t="s">
        <v>91</v>
      </c>
      <c r="H29" s="12">
        <v>71</v>
      </c>
      <c r="I29" s="12">
        <f>H29*0.5</f>
        <v>35.5</v>
      </c>
      <c r="J29" s="12">
        <v>86.2</v>
      </c>
      <c r="K29" s="12">
        <f>J29*0.5</f>
        <v>43.1</v>
      </c>
      <c r="L29" s="29">
        <f>I29+K29</f>
        <v>78.6</v>
      </c>
      <c r="M29" s="11">
        <v>2</v>
      </c>
    </row>
    <row r="30" s="1" customFormat="1" ht="30" customHeight="1" spans="1:13">
      <c r="A30" s="9" t="s">
        <v>15</v>
      </c>
      <c r="B30" s="10" t="s">
        <v>92</v>
      </c>
      <c r="C30" s="10">
        <v>13140201</v>
      </c>
      <c r="D30" s="10" t="s">
        <v>93</v>
      </c>
      <c r="E30" s="10">
        <v>1</v>
      </c>
      <c r="F30" s="10" t="s">
        <v>94</v>
      </c>
      <c r="G30" s="11" t="s">
        <v>95</v>
      </c>
      <c r="H30" s="12">
        <v>64</v>
      </c>
      <c r="I30" s="12">
        <f>H30*0.5</f>
        <v>32</v>
      </c>
      <c r="J30" s="12">
        <v>84.4</v>
      </c>
      <c r="K30" s="12">
        <f>J30*0.5</f>
        <v>42.2</v>
      </c>
      <c r="L30" s="29">
        <f>I30+K30</f>
        <v>74.2</v>
      </c>
      <c r="M30" s="11">
        <v>1</v>
      </c>
    </row>
    <row r="31" s="1" customFormat="1" ht="30" customHeight="1" spans="1:13">
      <c r="A31" s="20"/>
      <c r="B31" s="21"/>
      <c r="C31" s="21"/>
      <c r="D31" s="22"/>
      <c r="E31" s="21"/>
      <c r="F31" s="21"/>
      <c r="G31" s="23"/>
      <c r="H31" s="24"/>
      <c r="I31" s="24"/>
      <c r="J31" s="24"/>
      <c r="K31" s="24"/>
      <c r="L31" s="31"/>
      <c r="M31" s="23"/>
    </row>
    <row r="32" ht="14.25" spans="2:10">
      <c r="B32" s="25"/>
      <c r="C32" s="26"/>
      <c r="D32" s="26"/>
      <c r="E32" s="27"/>
      <c r="F32" s="26"/>
      <c r="G32" s="26"/>
      <c r="H32" s="28"/>
      <c r="I32" s="32"/>
      <c r="J32" s="32"/>
    </row>
    <row r="33" ht="14.25" spans="2:10">
      <c r="B33" s="25"/>
      <c r="C33" s="26"/>
      <c r="D33" s="26"/>
      <c r="E33" s="27"/>
      <c r="F33" s="26"/>
      <c r="G33" s="26"/>
      <c r="H33" s="28"/>
      <c r="I33" s="32"/>
      <c r="J33" s="32"/>
    </row>
    <row r="34" spans="4:8">
      <c r="D34" s="1"/>
      <c r="H34" s="1"/>
    </row>
  </sheetData>
  <autoFilter ref="A3:M30">
    <extLst/>
  </autoFilter>
  <mergeCells count="21">
    <mergeCell ref="A2:M2"/>
    <mergeCell ref="A12:A18"/>
    <mergeCell ref="A19:A22"/>
    <mergeCell ref="A23:A27"/>
    <mergeCell ref="A28:A29"/>
    <mergeCell ref="B12:B18"/>
    <mergeCell ref="B19:B22"/>
    <mergeCell ref="B23:B27"/>
    <mergeCell ref="B28:B29"/>
    <mergeCell ref="C12:C18"/>
    <mergeCell ref="C19:C22"/>
    <mergeCell ref="C23:C27"/>
    <mergeCell ref="C28:C29"/>
    <mergeCell ref="D12:D18"/>
    <mergeCell ref="D19:D22"/>
    <mergeCell ref="D23:D27"/>
    <mergeCell ref="D28:D29"/>
    <mergeCell ref="E12:E18"/>
    <mergeCell ref="E19:E22"/>
    <mergeCell ref="E23:E27"/>
    <mergeCell ref="E28:E29"/>
  </mergeCells>
  <pageMargins left="0.75" right="0.75" top="1" bottom="1" header="0.5" footer="0.5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See you</cp:lastModifiedBy>
  <dcterms:created xsi:type="dcterms:W3CDTF">2020-08-24T05:39:00Z</dcterms:created>
  <dcterms:modified xsi:type="dcterms:W3CDTF">2020-08-24T08:07:36Z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