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Sheet1!$3:$3</definedName>
    <definedName name="_xlnm._FilterDatabase" localSheetId="0" hidden="1">Sheet1!$A$1:$O$32</definedName>
  </definedNames>
  <calcPr calcId="144525"/>
</workbook>
</file>

<file path=xl/sharedStrings.xml><?xml version="1.0" encoding="utf-8"?>
<sst xmlns="http://schemas.openxmlformats.org/spreadsheetml/2006/main" count="139" uniqueCount="79">
  <si>
    <t>附件</t>
  </si>
  <si>
    <t>沙湾区2022年公开考核招聘高层次人才和急需紧缺专业人才面试成绩、总成绩、排名及进入体检人员名单</t>
  </si>
  <si>
    <t>序号</t>
  </si>
  <si>
    <t>主管部门</t>
  </si>
  <si>
    <t>报考单位</t>
  </si>
  <si>
    <t>岗位编码</t>
  </si>
  <si>
    <t>岗位类别</t>
  </si>
  <si>
    <t>岗位名称</t>
  </si>
  <si>
    <r>
      <rPr>
        <b/>
        <sz val="11"/>
        <rFont val="宋体"/>
        <charset val="134"/>
      </rPr>
      <t>招聘</t>
    </r>
    <r>
      <rPr>
        <b/>
        <sz val="11"/>
        <rFont val="Times New Roman"/>
        <charset val="134"/>
      </rPr>
      <t xml:space="preserve">
</t>
    </r>
    <r>
      <rPr>
        <b/>
        <sz val="11"/>
        <rFont val="宋体"/>
        <charset val="134"/>
      </rPr>
      <t>人数</t>
    </r>
  </si>
  <si>
    <t>姓名</t>
  </si>
  <si>
    <r>
      <rPr>
        <b/>
        <sz val="11"/>
        <rFont val="宋体"/>
        <charset val="134"/>
      </rPr>
      <t>笔试</t>
    </r>
    <r>
      <rPr>
        <b/>
        <sz val="11"/>
        <rFont val="Times New Roman"/>
        <charset val="134"/>
      </rPr>
      <t xml:space="preserve">
</t>
    </r>
    <r>
      <rPr>
        <b/>
        <sz val="11"/>
        <rFont val="宋体"/>
        <charset val="134"/>
      </rPr>
      <t>成绩</t>
    </r>
  </si>
  <si>
    <t>笔试折合成绩</t>
  </si>
  <si>
    <r>
      <rPr>
        <b/>
        <sz val="11"/>
        <rFont val="宋体"/>
        <charset val="134"/>
      </rPr>
      <t>面试成绩</t>
    </r>
  </si>
  <si>
    <t>面试折合成绩</t>
  </si>
  <si>
    <t>总成绩</t>
  </si>
  <si>
    <r>
      <rPr>
        <b/>
        <sz val="11"/>
        <rFont val="宋体"/>
        <charset val="134"/>
      </rPr>
      <t>排名</t>
    </r>
  </si>
  <si>
    <t>是否进入体检</t>
  </si>
  <si>
    <t>中共乐山市沙湾区委宣传部</t>
  </si>
  <si>
    <t>乐山市沙湾区融媒体中心</t>
  </si>
  <si>
    <t>专技
岗位</t>
  </si>
  <si>
    <t>全媒体采编</t>
  </si>
  <si>
    <t>王雷雨</t>
  </si>
  <si>
    <t>是</t>
  </si>
  <si>
    <t>刘兴义</t>
  </si>
  <si>
    <t>钟怡</t>
  </si>
  <si>
    <t>黄兴宇</t>
  </si>
  <si>
    <t>林旭涛</t>
  </si>
  <si>
    <t>否</t>
  </si>
  <si>
    <t>张梓桓</t>
  </si>
  <si>
    <t>贾柔淼</t>
  </si>
  <si>
    <t>郭艺维</t>
  </si>
  <si>
    <t>王云龙</t>
  </si>
  <si>
    <t>苏慧雅</t>
  </si>
  <si>
    <t>乐山市沙湾区卫生健康局</t>
  </si>
  <si>
    <t>乐山市沙湾区人民医院</t>
  </si>
  <si>
    <t>妇产、儿科、重症医学、五官科、血液透析、急诊</t>
  </si>
  <si>
    <t>王煦</t>
  </si>
  <si>
    <t>王云凤</t>
  </si>
  <si>
    <t>谭翔文</t>
  </si>
  <si>
    <t>韩晓红</t>
  </si>
  <si>
    <t>缺考</t>
  </si>
  <si>
    <t>检验</t>
  </si>
  <si>
    <t>王劲松</t>
  </si>
  <si>
    <t>乐山市沙湾区疾病预防控制中心</t>
  </si>
  <si>
    <t>预防</t>
  </si>
  <si>
    <t>袁文丽</t>
  </si>
  <si>
    <t>乐山市沙湾区妇幼保健计划生育服务中心</t>
  </si>
  <si>
    <t>妇产</t>
  </si>
  <si>
    <t>彭蓉</t>
  </si>
  <si>
    <t>乐山市沙湾区轸溪镇中心卫生院</t>
  </si>
  <si>
    <t>儿科</t>
  </si>
  <si>
    <t>蒲一希</t>
  </si>
  <si>
    <t>乐山市沙湾区牛石镇卫生院</t>
  </si>
  <si>
    <t>中医</t>
  </si>
  <si>
    <t>车碧露</t>
  </si>
  <si>
    <t>吴雨亮</t>
  </si>
  <si>
    <t>乐山市沙湾区踏水镇中心卫生院</t>
  </si>
  <si>
    <t>吴堂燕</t>
  </si>
  <si>
    <t>乐山市沙湾区福禄镇中心卫生院</t>
  </si>
  <si>
    <t>临床</t>
  </si>
  <si>
    <t>赵敏</t>
  </si>
  <si>
    <t>针灸推拿</t>
  </si>
  <si>
    <t>李孟谦</t>
  </si>
  <si>
    <t>赵明</t>
  </si>
  <si>
    <t>麻醉</t>
  </si>
  <si>
    <t>王华</t>
  </si>
  <si>
    <t>罗娟</t>
  </si>
  <si>
    <t>乐山市沙湾区自然资源局</t>
  </si>
  <si>
    <t>乐山市沙湾区太平片区自然资源所</t>
  </si>
  <si>
    <t>生态保护</t>
  </si>
  <si>
    <t>刘先知</t>
  </si>
  <si>
    <t xml:space="preserve">中共乐山市沙湾区委党校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</si>
  <si>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乐山市沙湾区干部培训中心 </t>
  </si>
  <si>
    <t>思政教学</t>
  </si>
  <si>
    <t>王曼</t>
  </si>
  <si>
    <t xml:space="preserve">中共乐山市沙湾区委党校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</si>
  <si>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乐山市沙湾区干部培训中心</t>
  </si>
  <si>
    <t>经济教学</t>
  </si>
  <si>
    <t>周艳琴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</si>
</sst>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 "/>
    <numFmt numFmtId="178" formatCode="#,##0.00_ "/>
  </numFmts>
  <fonts count="26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黑体"/>
      <charset val="134"/>
    </font>
    <font>
      <sz val="16"/>
      <name val="方正小标宋简体"/>
      <charset val="134"/>
    </font>
    <font>
      <b/>
      <sz val="11"/>
      <name val="宋体"/>
      <charset val="134"/>
    </font>
    <font>
      <b/>
      <sz val="11"/>
      <name val="Times New Roman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9" applyNumberFormat="0" applyAlignment="0" applyProtection="0">
      <alignment vertical="center"/>
    </xf>
    <xf numFmtId="0" fontId="20" fillId="11" borderId="5" applyNumberFormat="0" applyAlignment="0" applyProtection="0">
      <alignment vertical="center"/>
    </xf>
    <xf numFmtId="0" fontId="21" fillId="12" borderId="10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justify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7" fontId="1" fillId="0" borderId="2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8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2"/>
  <sheetViews>
    <sheetView tabSelected="1" workbookViewId="0">
      <selection activeCell="R6" sqref="R6"/>
    </sheetView>
  </sheetViews>
  <sheetFormatPr defaultColWidth="9" defaultRowHeight="15"/>
  <cols>
    <col min="1" max="1" width="5.625" customWidth="1"/>
    <col min="2" max="2" width="10.125" customWidth="1"/>
    <col min="3" max="3" width="14.75" customWidth="1"/>
    <col min="4" max="4" width="9.75" customWidth="1"/>
    <col min="5" max="5" width="5.5" customWidth="1"/>
    <col min="6" max="6" width="12.625" customWidth="1"/>
    <col min="7" max="7" width="8.375" style="2" customWidth="1"/>
    <col min="9" max="9" width="9" style="3"/>
    <col min="10" max="10" width="9.5" style="3" customWidth="1"/>
    <col min="11" max="11" width="9" style="4"/>
    <col min="14" max="14" width="9" style="2"/>
    <col min="20" max="20" width="8.125" customWidth="1"/>
  </cols>
  <sheetData>
    <row r="1" ht="20.25" spans="1:2">
      <c r="A1" s="5" t="s">
        <v>0</v>
      </c>
      <c r="B1" s="5"/>
    </row>
    <row r="2" ht="50" customHeight="1" spans="1:1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ht="42" customHeight="1" spans="1:15">
      <c r="A3" s="7" t="s">
        <v>2</v>
      </c>
      <c r="B3" s="7" t="s">
        <v>3</v>
      </c>
      <c r="C3" s="8" t="s">
        <v>4</v>
      </c>
      <c r="D3" s="7" t="s">
        <v>5</v>
      </c>
      <c r="E3" s="7" t="s">
        <v>6</v>
      </c>
      <c r="F3" s="7" t="s">
        <v>7</v>
      </c>
      <c r="G3" s="9" t="s">
        <v>8</v>
      </c>
      <c r="H3" s="8" t="s">
        <v>9</v>
      </c>
      <c r="I3" s="7" t="s">
        <v>10</v>
      </c>
      <c r="J3" s="7" t="s">
        <v>11</v>
      </c>
      <c r="K3" s="9" t="s">
        <v>12</v>
      </c>
      <c r="L3" s="7" t="s">
        <v>13</v>
      </c>
      <c r="M3" s="7" t="s">
        <v>14</v>
      </c>
      <c r="N3" s="9" t="s">
        <v>15</v>
      </c>
      <c r="O3" s="9" t="s">
        <v>16</v>
      </c>
    </row>
    <row r="4" ht="40" customHeight="1" spans="1:15">
      <c r="A4" s="10">
        <v>1</v>
      </c>
      <c r="B4" s="11" t="s">
        <v>17</v>
      </c>
      <c r="C4" s="11" t="s">
        <v>18</v>
      </c>
      <c r="D4" s="12">
        <v>20220001</v>
      </c>
      <c r="E4" s="11" t="s">
        <v>19</v>
      </c>
      <c r="F4" s="11" t="s">
        <v>20</v>
      </c>
      <c r="G4" s="12">
        <v>4</v>
      </c>
      <c r="H4" s="13" t="s">
        <v>21</v>
      </c>
      <c r="I4" s="20">
        <v>68.9</v>
      </c>
      <c r="J4" s="10">
        <v>34.45</v>
      </c>
      <c r="K4" s="21">
        <v>81.48</v>
      </c>
      <c r="L4" s="10">
        <v>40.74</v>
      </c>
      <c r="M4" s="10">
        <v>75.19</v>
      </c>
      <c r="N4" s="10">
        <v>1</v>
      </c>
      <c r="O4" s="13" t="s">
        <v>22</v>
      </c>
    </row>
    <row r="5" ht="40" customHeight="1" spans="1:15">
      <c r="A5" s="10">
        <v>2</v>
      </c>
      <c r="B5" s="14"/>
      <c r="C5" s="14"/>
      <c r="D5" s="15"/>
      <c r="E5" s="14"/>
      <c r="F5" s="14"/>
      <c r="G5" s="15"/>
      <c r="H5" s="13" t="s">
        <v>23</v>
      </c>
      <c r="I5" s="20">
        <v>62.7</v>
      </c>
      <c r="J5" s="10">
        <v>31.35</v>
      </c>
      <c r="K5" s="22">
        <v>87</v>
      </c>
      <c r="L5" s="20">
        <v>43.5</v>
      </c>
      <c r="M5" s="10">
        <v>74.85</v>
      </c>
      <c r="N5" s="10">
        <v>2</v>
      </c>
      <c r="O5" s="13" t="s">
        <v>22</v>
      </c>
    </row>
    <row r="6" ht="40" customHeight="1" spans="1:15">
      <c r="A6" s="10">
        <v>3</v>
      </c>
      <c r="B6" s="14"/>
      <c r="C6" s="14"/>
      <c r="D6" s="15"/>
      <c r="E6" s="14"/>
      <c r="F6" s="14"/>
      <c r="G6" s="15"/>
      <c r="H6" s="13" t="s">
        <v>24</v>
      </c>
      <c r="I6" s="20">
        <v>61.2</v>
      </c>
      <c r="J6" s="20">
        <v>30.6</v>
      </c>
      <c r="K6" s="21">
        <v>85.36</v>
      </c>
      <c r="L6" s="10">
        <v>42.68</v>
      </c>
      <c r="M6" s="10">
        <v>73.28</v>
      </c>
      <c r="N6" s="10">
        <v>3</v>
      </c>
      <c r="O6" s="13" t="s">
        <v>22</v>
      </c>
    </row>
    <row r="7" ht="40" customHeight="1" spans="1:15">
      <c r="A7" s="10">
        <v>4</v>
      </c>
      <c r="B7" s="14"/>
      <c r="C7" s="14"/>
      <c r="D7" s="15"/>
      <c r="E7" s="14"/>
      <c r="F7" s="14"/>
      <c r="G7" s="15"/>
      <c r="H7" s="13" t="s">
        <v>25</v>
      </c>
      <c r="I7" s="20">
        <v>65</v>
      </c>
      <c r="J7" s="20">
        <v>32.5</v>
      </c>
      <c r="K7" s="22">
        <v>81.1</v>
      </c>
      <c r="L7" s="10">
        <v>40.55</v>
      </c>
      <c r="M7" s="10">
        <v>73.05</v>
      </c>
      <c r="N7" s="10">
        <v>4</v>
      </c>
      <c r="O7" s="13" t="s">
        <v>22</v>
      </c>
    </row>
    <row r="8" ht="40" customHeight="1" spans="1:15">
      <c r="A8" s="10">
        <v>5</v>
      </c>
      <c r="B8" s="14"/>
      <c r="C8" s="14"/>
      <c r="D8" s="15"/>
      <c r="E8" s="14"/>
      <c r="F8" s="14"/>
      <c r="G8" s="15"/>
      <c r="H8" s="13" t="s">
        <v>26</v>
      </c>
      <c r="I8" s="20">
        <v>62</v>
      </c>
      <c r="J8" s="20">
        <v>31</v>
      </c>
      <c r="K8" s="22">
        <v>83.86</v>
      </c>
      <c r="L8" s="10">
        <v>41.93</v>
      </c>
      <c r="M8" s="10">
        <v>72.93</v>
      </c>
      <c r="N8" s="10">
        <v>5</v>
      </c>
      <c r="O8" s="13" t="s">
        <v>27</v>
      </c>
    </row>
    <row r="9" ht="40" customHeight="1" spans="1:15">
      <c r="A9" s="10">
        <v>6</v>
      </c>
      <c r="B9" s="14"/>
      <c r="C9" s="14"/>
      <c r="D9" s="15"/>
      <c r="E9" s="14"/>
      <c r="F9" s="14"/>
      <c r="G9" s="15"/>
      <c r="H9" s="13" t="s">
        <v>28</v>
      </c>
      <c r="I9" s="20">
        <v>66.6</v>
      </c>
      <c r="J9" s="20">
        <v>33.3</v>
      </c>
      <c r="K9" s="21">
        <v>77.66</v>
      </c>
      <c r="L9" s="10">
        <v>38.83</v>
      </c>
      <c r="M9" s="10">
        <v>72.13</v>
      </c>
      <c r="N9" s="10">
        <v>6</v>
      </c>
      <c r="O9" s="13" t="s">
        <v>27</v>
      </c>
    </row>
    <row r="10" ht="40" customHeight="1" spans="1:15">
      <c r="A10" s="10">
        <v>7</v>
      </c>
      <c r="B10" s="14"/>
      <c r="C10" s="14"/>
      <c r="D10" s="15"/>
      <c r="E10" s="14"/>
      <c r="F10" s="14"/>
      <c r="G10" s="15"/>
      <c r="H10" s="13" t="s">
        <v>29</v>
      </c>
      <c r="I10" s="20">
        <v>61.3</v>
      </c>
      <c r="J10" s="20">
        <v>30.65</v>
      </c>
      <c r="K10" s="21">
        <v>81.72</v>
      </c>
      <c r="L10" s="10">
        <v>40.86</v>
      </c>
      <c r="M10" s="10">
        <v>71.51</v>
      </c>
      <c r="N10" s="10">
        <v>7</v>
      </c>
      <c r="O10" s="13" t="s">
        <v>27</v>
      </c>
    </row>
    <row r="11" ht="40" customHeight="1" spans="1:15">
      <c r="A11" s="10">
        <v>8</v>
      </c>
      <c r="B11" s="14"/>
      <c r="C11" s="14"/>
      <c r="D11" s="15"/>
      <c r="E11" s="14"/>
      <c r="F11" s="14"/>
      <c r="G11" s="15"/>
      <c r="H11" s="13" t="s">
        <v>30</v>
      </c>
      <c r="I11" s="20">
        <v>61.4</v>
      </c>
      <c r="J11" s="20">
        <v>30.7</v>
      </c>
      <c r="K11" s="21">
        <v>80.72</v>
      </c>
      <c r="L11" s="10">
        <v>40.36</v>
      </c>
      <c r="M11" s="10">
        <v>71.06</v>
      </c>
      <c r="N11" s="10">
        <v>8</v>
      </c>
      <c r="O11" s="13" t="s">
        <v>27</v>
      </c>
    </row>
    <row r="12" ht="40" customHeight="1" spans="1:15">
      <c r="A12" s="10">
        <v>9</v>
      </c>
      <c r="B12" s="14"/>
      <c r="C12" s="14"/>
      <c r="D12" s="15"/>
      <c r="E12" s="14"/>
      <c r="F12" s="14"/>
      <c r="G12" s="15"/>
      <c r="H12" s="13" t="s">
        <v>31</v>
      </c>
      <c r="I12" s="20">
        <v>67.7</v>
      </c>
      <c r="J12" s="10">
        <v>33.85</v>
      </c>
      <c r="K12" s="21">
        <v>71.92</v>
      </c>
      <c r="L12" s="10">
        <v>35.96</v>
      </c>
      <c r="M12" s="10">
        <v>69.81</v>
      </c>
      <c r="N12" s="10">
        <v>9</v>
      </c>
      <c r="O12" s="13" t="s">
        <v>27</v>
      </c>
    </row>
    <row r="13" ht="40" customHeight="1" spans="1:15">
      <c r="A13" s="10">
        <v>10</v>
      </c>
      <c r="B13" s="14"/>
      <c r="C13" s="14"/>
      <c r="D13" s="15"/>
      <c r="E13" s="14"/>
      <c r="F13" s="14"/>
      <c r="G13" s="15"/>
      <c r="H13" s="13" t="s">
        <v>32</v>
      </c>
      <c r="I13" s="20">
        <v>61.1</v>
      </c>
      <c r="J13" s="10">
        <v>30.55</v>
      </c>
      <c r="K13" s="22">
        <v>77.2</v>
      </c>
      <c r="L13" s="20">
        <v>38.6</v>
      </c>
      <c r="M13" s="10">
        <v>69.15</v>
      </c>
      <c r="N13" s="10">
        <v>10</v>
      </c>
      <c r="O13" s="13" t="s">
        <v>27</v>
      </c>
    </row>
    <row r="14" ht="40" customHeight="1" spans="1:15">
      <c r="A14" s="10">
        <v>11</v>
      </c>
      <c r="B14" s="11" t="s">
        <v>33</v>
      </c>
      <c r="C14" s="11" t="s">
        <v>34</v>
      </c>
      <c r="D14" s="12">
        <v>20220002</v>
      </c>
      <c r="E14" s="11" t="s">
        <v>19</v>
      </c>
      <c r="F14" s="11" t="s">
        <v>35</v>
      </c>
      <c r="G14" s="12">
        <v>8</v>
      </c>
      <c r="H14" s="13" t="s">
        <v>36</v>
      </c>
      <c r="I14" s="20">
        <v>71</v>
      </c>
      <c r="J14" s="20">
        <v>35.5</v>
      </c>
      <c r="K14" s="21">
        <v>74.98</v>
      </c>
      <c r="L14" s="10">
        <v>37.49</v>
      </c>
      <c r="M14" s="10">
        <v>72.99</v>
      </c>
      <c r="N14" s="10">
        <v>1</v>
      </c>
      <c r="O14" s="13" t="s">
        <v>22</v>
      </c>
    </row>
    <row r="15" ht="40" customHeight="1" spans="1:15">
      <c r="A15" s="10">
        <v>12</v>
      </c>
      <c r="B15" s="14"/>
      <c r="C15" s="14"/>
      <c r="D15" s="15"/>
      <c r="E15" s="14"/>
      <c r="F15" s="14"/>
      <c r="G15" s="15"/>
      <c r="H15" s="13" t="s">
        <v>37</v>
      </c>
      <c r="I15" s="20">
        <v>66</v>
      </c>
      <c r="J15" s="23">
        <v>33</v>
      </c>
      <c r="K15" s="21">
        <v>78.18</v>
      </c>
      <c r="L15" s="10">
        <v>39.09</v>
      </c>
      <c r="M15" s="10">
        <v>72.09</v>
      </c>
      <c r="N15" s="10">
        <v>2</v>
      </c>
      <c r="O15" s="13" t="s">
        <v>22</v>
      </c>
    </row>
    <row r="16" ht="40" customHeight="1" spans="1:15">
      <c r="A16" s="10">
        <v>13</v>
      </c>
      <c r="B16" s="14"/>
      <c r="C16" s="14"/>
      <c r="D16" s="15"/>
      <c r="E16" s="14"/>
      <c r="F16" s="14"/>
      <c r="G16" s="15"/>
      <c r="H16" s="13" t="s">
        <v>38</v>
      </c>
      <c r="I16" s="20">
        <v>60.5</v>
      </c>
      <c r="J16" s="20">
        <v>30.25</v>
      </c>
      <c r="K16" s="21">
        <v>72.26</v>
      </c>
      <c r="L16" s="10">
        <v>36.13</v>
      </c>
      <c r="M16" s="10">
        <v>66.38</v>
      </c>
      <c r="N16" s="10">
        <v>3</v>
      </c>
      <c r="O16" s="13" t="s">
        <v>22</v>
      </c>
    </row>
    <row r="17" ht="40" customHeight="1" spans="1:15">
      <c r="A17" s="10">
        <v>14</v>
      </c>
      <c r="B17" s="16"/>
      <c r="C17" s="16"/>
      <c r="D17" s="17"/>
      <c r="E17" s="16"/>
      <c r="F17" s="16"/>
      <c r="G17" s="17"/>
      <c r="H17" s="13" t="s">
        <v>39</v>
      </c>
      <c r="I17" s="20">
        <v>62.5</v>
      </c>
      <c r="J17" s="10">
        <f>I17*0.5</f>
        <v>31.25</v>
      </c>
      <c r="K17" s="24" t="s">
        <v>40</v>
      </c>
      <c r="L17" s="25" t="s">
        <v>40</v>
      </c>
      <c r="M17" s="25" t="s">
        <v>40</v>
      </c>
      <c r="N17" s="25" t="s">
        <v>40</v>
      </c>
      <c r="O17" s="13" t="s">
        <v>40</v>
      </c>
    </row>
    <row r="18" ht="43" customHeight="1" spans="1:15">
      <c r="A18" s="10">
        <v>15</v>
      </c>
      <c r="B18" s="18" t="s">
        <v>33</v>
      </c>
      <c r="C18" s="18" t="s">
        <v>34</v>
      </c>
      <c r="D18" s="19">
        <v>20220003</v>
      </c>
      <c r="E18" s="18" t="s">
        <v>19</v>
      </c>
      <c r="F18" s="18" t="s">
        <v>41</v>
      </c>
      <c r="G18" s="19">
        <v>1</v>
      </c>
      <c r="H18" s="18" t="s">
        <v>42</v>
      </c>
      <c r="I18" s="20">
        <v>61.5</v>
      </c>
      <c r="J18" s="10">
        <v>30.75</v>
      </c>
      <c r="K18" s="21">
        <v>73.54</v>
      </c>
      <c r="L18" s="10">
        <v>36.77</v>
      </c>
      <c r="M18" s="10">
        <v>67.52</v>
      </c>
      <c r="N18" s="10">
        <v>1</v>
      </c>
      <c r="O18" s="13" t="s">
        <v>22</v>
      </c>
    </row>
    <row r="19" ht="43" customHeight="1" spans="1:15">
      <c r="A19" s="10">
        <v>16</v>
      </c>
      <c r="B19" s="18" t="s">
        <v>33</v>
      </c>
      <c r="C19" s="18" t="s">
        <v>43</v>
      </c>
      <c r="D19" s="19">
        <v>20220005</v>
      </c>
      <c r="E19" s="18" t="s">
        <v>19</v>
      </c>
      <c r="F19" s="18" t="s">
        <v>44</v>
      </c>
      <c r="G19" s="19">
        <v>1</v>
      </c>
      <c r="H19" s="13" t="s">
        <v>45</v>
      </c>
      <c r="I19" s="26">
        <v>72</v>
      </c>
      <c r="J19" s="20">
        <v>36</v>
      </c>
      <c r="K19" s="21">
        <v>84.16</v>
      </c>
      <c r="L19" s="10">
        <v>42.08</v>
      </c>
      <c r="M19" s="10">
        <v>78.08</v>
      </c>
      <c r="N19" s="10">
        <v>1</v>
      </c>
      <c r="O19" s="13" t="s">
        <v>22</v>
      </c>
    </row>
    <row r="20" ht="43" customHeight="1" spans="1:15">
      <c r="A20" s="10">
        <v>17</v>
      </c>
      <c r="B20" s="18" t="s">
        <v>33</v>
      </c>
      <c r="C20" s="18" t="s">
        <v>46</v>
      </c>
      <c r="D20" s="19">
        <v>20220007</v>
      </c>
      <c r="E20" s="18" t="s">
        <v>19</v>
      </c>
      <c r="F20" s="18" t="s">
        <v>47</v>
      </c>
      <c r="G20" s="19">
        <v>1</v>
      </c>
      <c r="H20" s="13" t="s">
        <v>48</v>
      </c>
      <c r="I20" s="20">
        <v>74</v>
      </c>
      <c r="J20" s="20">
        <v>37</v>
      </c>
      <c r="K20" s="21">
        <v>82.72</v>
      </c>
      <c r="L20" s="10">
        <v>41.36</v>
      </c>
      <c r="M20" s="10">
        <v>78.36</v>
      </c>
      <c r="N20" s="10">
        <v>1</v>
      </c>
      <c r="O20" s="13" t="s">
        <v>22</v>
      </c>
    </row>
    <row r="21" s="1" customFormat="1" ht="43" customHeight="1" spans="1:15">
      <c r="A21" s="10">
        <v>18</v>
      </c>
      <c r="B21" s="18" t="s">
        <v>33</v>
      </c>
      <c r="C21" s="18" t="s">
        <v>49</v>
      </c>
      <c r="D21" s="19">
        <v>20220014</v>
      </c>
      <c r="E21" s="18" t="s">
        <v>19</v>
      </c>
      <c r="F21" s="18" t="s">
        <v>50</v>
      </c>
      <c r="G21" s="19">
        <v>1</v>
      </c>
      <c r="H21" s="18" t="s">
        <v>51</v>
      </c>
      <c r="I21" s="27">
        <v>60.5</v>
      </c>
      <c r="J21" s="20">
        <v>30.25</v>
      </c>
      <c r="K21" s="28">
        <v>76.24</v>
      </c>
      <c r="L21" s="10">
        <v>38.12</v>
      </c>
      <c r="M21" s="10">
        <v>68.37</v>
      </c>
      <c r="N21" s="19">
        <v>1</v>
      </c>
      <c r="O21" s="18" t="s">
        <v>22</v>
      </c>
    </row>
    <row r="22" ht="43" customHeight="1" spans="1:15">
      <c r="A22" s="10">
        <v>19</v>
      </c>
      <c r="B22" s="11" t="s">
        <v>33</v>
      </c>
      <c r="C22" s="11" t="s">
        <v>52</v>
      </c>
      <c r="D22" s="12">
        <v>20220016</v>
      </c>
      <c r="E22" s="11" t="s">
        <v>19</v>
      </c>
      <c r="F22" s="11" t="s">
        <v>53</v>
      </c>
      <c r="G22" s="12">
        <v>1</v>
      </c>
      <c r="H22" s="13" t="s">
        <v>54</v>
      </c>
      <c r="I22" s="20">
        <v>68</v>
      </c>
      <c r="J22" s="20">
        <v>34</v>
      </c>
      <c r="K22" s="21">
        <v>78.72</v>
      </c>
      <c r="L22" s="10">
        <v>39.36</v>
      </c>
      <c r="M22" s="10">
        <v>73.36</v>
      </c>
      <c r="N22" s="10">
        <v>1</v>
      </c>
      <c r="O22" s="13" t="s">
        <v>22</v>
      </c>
    </row>
    <row r="23" ht="43" customHeight="1" spans="1:15">
      <c r="A23" s="10">
        <v>20</v>
      </c>
      <c r="B23" s="14"/>
      <c r="C23" s="14"/>
      <c r="D23" s="15"/>
      <c r="E23" s="14"/>
      <c r="F23" s="14"/>
      <c r="G23" s="15"/>
      <c r="H23" s="13" t="s">
        <v>55</v>
      </c>
      <c r="I23" s="20">
        <v>57</v>
      </c>
      <c r="J23" s="20">
        <v>28.5</v>
      </c>
      <c r="K23" s="29">
        <v>69.3</v>
      </c>
      <c r="L23" s="10">
        <v>34.65</v>
      </c>
      <c r="M23" s="10">
        <v>63.15</v>
      </c>
      <c r="N23" s="10">
        <v>2</v>
      </c>
      <c r="O23" s="13" t="s">
        <v>27</v>
      </c>
    </row>
    <row r="24" ht="43" customHeight="1" spans="1:15">
      <c r="A24" s="10">
        <v>21</v>
      </c>
      <c r="B24" s="18" t="s">
        <v>33</v>
      </c>
      <c r="C24" s="18" t="s">
        <v>56</v>
      </c>
      <c r="D24" s="19">
        <v>20220017</v>
      </c>
      <c r="E24" s="18" t="s">
        <v>19</v>
      </c>
      <c r="F24" s="18" t="s">
        <v>47</v>
      </c>
      <c r="G24" s="19">
        <v>1</v>
      </c>
      <c r="H24" s="13" t="s">
        <v>57</v>
      </c>
      <c r="I24" s="20">
        <v>62</v>
      </c>
      <c r="J24" s="20">
        <v>31</v>
      </c>
      <c r="K24" s="21">
        <v>76.76</v>
      </c>
      <c r="L24" s="10">
        <v>38.38</v>
      </c>
      <c r="M24" s="10">
        <v>69.38</v>
      </c>
      <c r="N24" s="10">
        <v>1</v>
      </c>
      <c r="O24" s="13" t="s">
        <v>22</v>
      </c>
    </row>
    <row r="25" ht="43" customHeight="1" spans="1:15">
      <c r="A25" s="10">
        <v>22</v>
      </c>
      <c r="B25" s="11" t="s">
        <v>33</v>
      </c>
      <c r="C25" s="11" t="s">
        <v>58</v>
      </c>
      <c r="D25" s="12">
        <v>20220019</v>
      </c>
      <c r="E25" s="11" t="s">
        <v>19</v>
      </c>
      <c r="F25" s="11" t="s">
        <v>59</v>
      </c>
      <c r="G25" s="12">
        <v>2</v>
      </c>
      <c r="H25" s="13" t="s">
        <v>60</v>
      </c>
      <c r="I25" s="20">
        <v>70.5</v>
      </c>
      <c r="J25" s="20">
        <v>35.25</v>
      </c>
      <c r="K25" s="21">
        <v>76.66</v>
      </c>
      <c r="L25" s="10">
        <v>38.33</v>
      </c>
      <c r="M25" s="10">
        <v>73.58</v>
      </c>
      <c r="N25" s="10">
        <v>1</v>
      </c>
      <c r="O25" s="13" t="s">
        <v>22</v>
      </c>
    </row>
    <row r="26" ht="43" customHeight="1" spans="1:15">
      <c r="A26" s="10">
        <v>23</v>
      </c>
      <c r="B26" s="11" t="s">
        <v>33</v>
      </c>
      <c r="C26" s="11" t="s">
        <v>58</v>
      </c>
      <c r="D26" s="12">
        <v>20220020</v>
      </c>
      <c r="E26" s="11" t="s">
        <v>19</v>
      </c>
      <c r="F26" s="11" t="s">
        <v>61</v>
      </c>
      <c r="G26" s="12">
        <v>1</v>
      </c>
      <c r="H26" s="13" t="s">
        <v>62</v>
      </c>
      <c r="I26" s="20">
        <v>73.5</v>
      </c>
      <c r="J26" s="10">
        <v>36.75</v>
      </c>
      <c r="K26" s="21">
        <v>81.88</v>
      </c>
      <c r="L26" s="10">
        <v>40.94</v>
      </c>
      <c r="M26" s="10">
        <v>77.69</v>
      </c>
      <c r="N26" s="10">
        <v>1</v>
      </c>
      <c r="O26" s="13" t="s">
        <v>22</v>
      </c>
    </row>
    <row r="27" ht="43" customHeight="1" spans="1:15">
      <c r="A27" s="10">
        <v>24</v>
      </c>
      <c r="B27" s="14"/>
      <c r="C27" s="14"/>
      <c r="D27" s="15"/>
      <c r="E27" s="14"/>
      <c r="F27" s="14"/>
      <c r="G27" s="15"/>
      <c r="H27" s="13" t="s">
        <v>63</v>
      </c>
      <c r="I27" s="20">
        <v>62.5</v>
      </c>
      <c r="J27" s="10">
        <v>31.25</v>
      </c>
      <c r="K27" s="22">
        <v>76.6</v>
      </c>
      <c r="L27" s="20">
        <v>38.3</v>
      </c>
      <c r="M27" s="10">
        <v>69.55</v>
      </c>
      <c r="N27" s="10">
        <v>2</v>
      </c>
      <c r="O27" s="13" t="s">
        <v>27</v>
      </c>
    </row>
    <row r="28" ht="43" customHeight="1" spans="1:15">
      <c r="A28" s="10">
        <v>25</v>
      </c>
      <c r="B28" s="18" t="s">
        <v>33</v>
      </c>
      <c r="C28" s="18" t="s">
        <v>58</v>
      </c>
      <c r="D28" s="19">
        <v>20220021</v>
      </c>
      <c r="E28" s="18" t="s">
        <v>19</v>
      </c>
      <c r="F28" s="18" t="s">
        <v>64</v>
      </c>
      <c r="G28" s="19">
        <v>1</v>
      </c>
      <c r="H28" s="13" t="s">
        <v>65</v>
      </c>
      <c r="I28" s="20">
        <v>59.5</v>
      </c>
      <c r="J28" s="10">
        <v>29.75</v>
      </c>
      <c r="K28" s="21">
        <v>76.78</v>
      </c>
      <c r="L28" s="10">
        <v>38.39</v>
      </c>
      <c r="M28" s="10">
        <v>68.14</v>
      </c>
      <c r="N28" s="10">
        <v>1</v>
      </c>
      <c r="O28" s="13" t="s">
        <v>22</v>
      </c>
    </row>
    <row r="29" ht="43" customHeight="1" spans="1:15">
      <c r="A29" s="10">
        <v>26</v>
      </c>
      <c r="B29" s="18" t="s">
        <v>33</v>
      </c>
      <c r="C29" s="18" t="s">
        <v>34</v>
      </c>
      <c r="D29" s="19">
        <v>20220022</v>
      </c>
      <c r="E29" s="18" t="s">
        <v>19</v>
      </c>
      <c r="F29" s="18" t="s">
        <v>64</v>
      </c>
      <c r="G29" s="19">
        <v>1</v>
      </c>
      <c r="H29" s="13" t="s">
        <v>66</v>
      </c>
      <c r="I29" s="20">
        <v>78.5</v>
      </c>
      <c r="J29" s="10">
        <v>39.25</v>
      </c>
      <c r="K29" s="21">
        <v>80.02</v>
      </c>
      <c r="L29" s="10">
        <v>40.01</v>
      </c>
      <c r="M29" s="10">
        <v>79.26</v>
      </c>
      <c r="N29" s="10">
        <v>1</v>
      </c>
      <c r="O29" s="13" t="s">
        <v>22</v>
      </c>
    </row>
    <row r="30" ht="40" customHeight="1" spans="1:15">
      <c r="A30" s="10">
        <v>27</v>
      </c>
      <c r="B30" s="11" t="s">
        <v>67</v>
      </c>
      <c r="C30" s="11" t="s">
        <v>68</v>
      </c>
      <c r="D30" s="12">
        <v>20220031</v>
      </c>
      <c r="E30" s="11" t="s">
        <v>19</v>
      </c>
      <c r="F30" s="11" t="s">
        <v>69</v>
      </c>
      <c r="G30" s="12">
        <v>1</v>
      </c>
      <c r="H30" s="13" t="s">
        <v>70</v>
      </c>
      <c r="I30" s="20">
        <v>67.5</v>
      </c>
      <c r="J30" s="10">
        <f>I30*0.5</f>
        <v>33.75</v>
      </c>
      <c r="K30" s="21">
        <v>84.56</v>
      </c>
      <c r="L30" s="10">
        <f>K30*0.5</f>
        <v>42.28</v>
      </c>
      <c r="M30" s="10">
        <f>J30+L30</f>
        <v>76.03</v>
      </c>
      <c r="N30" s="10">
        <v>1</v>
      </c>
      <c r="O30" s="13" t="s">
        <v>22</v>
      </c>
    </row>
    <row r="31" ht="43" customHeight="1" spans="1:15">
      <c r="A31" s="10">
        <v>28</v>
      </c>
      <c r="B31" s="18" t="s">
        <v>71</v>
      </c>
      <c r="C31" s="18" t="s">
        <v>72</v>
      </c>
      <c r="D31" s="19">
        <v>20220033</v>
      </c>
      <c r="E31" s="18" t="s">
        <v>19</v>
      </c>
      <c r="F31" s="18" t="s">
        <v>73</v>
      </c>
      <c r="G31" s="19">
        <v>1</v>
      </c>
      <c r="H31" s="13" t="s">
        <v>74</v>
      </c>
      <c r="I31" s="20">
        <v>67.5</v>
      </c>
      <c r="J31" s="10">
        <f>I31*0.5</f>
        <v>33.75</v>
      </c>
      <c r="K31" s="21">
        <v>73.92</v>
      </c>
      <c r="L31" s="10">
        <f>K31*0.5</f>
        <v>36.96</v>
      </c>
      <c r="M31" s="10">
        <f>J31+L31</f>
        <v>70.71</v>
      </c>
      <c r="N31" s="10">
        <v>1</v>
      </c>
      <c r="O31" s="13" t="s">
        <v>22</v>
      </c>
    </row>
    <row r="32" ht="43" customHeight="1" spans="1:15">
      <c r="A32" s="10">
        <v>29</v>
      </c>
      <c r="B32" s="18" t="s">
        <v>75</v>
      </c>
      <c r="C32" s="18" t="s">
        <v>76</v>
      </c>
      <c r="D32" s="19">
        <v>20220034</v>
      </c>
      <c r="E32" s="18" t="s">
        <v>19</v>
      </c>
      <c r="F32" s="18" t="s">
        <v>77</v>
      </c>
      <c r="G32" s="19">
        <v>1</v>
      </c>
      <c r="H32" s="13" t="s">
        <v>78</v>
      </c>
      <c r="I32" s="20">
        <v>66.4</v>
      </c>
      <c r="J32" s="20">
        <f>I32*0.5</f>
        <v>33.2</v>
      </c>
      <c r="K32" s="21">
        <v>76.94</v>
      </c>
      <c r="L32" s="10">
        <f>K32*0.5</f>
        <v>38.47</v>
      </c>
      <c r="M32" s="10">
        <f>J32+L32</f>
        <v>71.67</v>
      </c>
      <c r="N32" s="10">
        <v>1</v>
      </c>
      <c r="O32" s="13" t="s">
        <v>22</v>
      </c>
    </row>
  </sheetData>
  <sheetProtection password="CC4F" sheet="1" objects="1"/>
  <mergeCells count="26">
    <mergeCell ref="A1:B1"/>
    <mergeCell ref="A2:O2"/>
    <mergeCell ref="B4:B13"/>
    <mergeCell ref="B14:B17"/>
    <mergeCell ref="B22:B23"/>
    <mergeCell ref="B26:B27"/>
    <mergeCell ref="C4:C13"/>
    <mergeCell ref="C14:C17"/>
    <mergeCell ref="C22:C23"/>
    <mergeCell ref="C26:C27"/>
    <mergeCell ref="D4:D13"/>
    <mergeCell ref="D14:D17"/>
    <mergeCell ref="D22:D23"/>
    <mergeCell ref="D26:D27"/>
    <mergeCell ref="E4:E13"/>
    <mergeCell ref="E14:E17"/>
    <mergeCell ref="E22:E23"/>
    <mergeCell ref="E26:E27"/>
    <mergeCell ref="F4:F13"/>
    <mergeCell ref="F14:F17"/>
    <mergeCell ref="F22:F23"/>
    <mergeCell ref="F26:F27"/>
    <mergeCell ref="G4:G13"/>
    <mergeCell ref="G14:G17"/>
    <mergeCell ref="G22:G23"/>
    <mergeCell ref="G26:G27"/>
  </mergeCells>
  <pageMargins left="0.751388888888889" right="0.156944444444444" top="0.511805555555556" bottom="0.590277777777778" header="0.314583333333333" footer="0.196527777777778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Sakura</cp:lastModifiedBy>
  <dcterms:created xsi:type="dcterms:W3CDTF">2022-08-22T06:33:00Z</dcterms:created>
  <dcterms:modified xsi:type="dcterms:W3CDTF">2022-08-29T09:44:39Z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2720EC3B57304DAC86B508944C814548</vt:lpwstr>
  </property>
  <property fmtid="{D5CDD505-2E9C-101B-9397-08002B2CF9AE}" pid="3" name="KSOProductBuildVer">
    <vt:lpwstr>2052-11.1.0.12302</vt:lpwstr>
  </property>
</Properties>
</file>