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/>
  </bookViews>
  <sheets>
    <sheet name="sheet1" sheetId="5" r:id="rId1"/>
  </sheets>
  <definedNames>
    <definedName name="_xlnm._FilterDatabase" localSheetId="0" hidden="1">sheet1!$A$2:$N$23</definedName>
    <definedName name="_xlnm.Print_Titles" localSheetId="0">sheet1!$2:$3</definedName>
  </definedNames>
  <calcPr calcId="144525"/>
</workbook>
</file>

<file path=xl/sharedStrings.xml><?xml version="1.0" encoding="utf-8"?>
<sst xmlns="http://schemas.openxmlformats.org/spreadsheetml/2006/main" count="168" uniqueCount="79">
  <si>
    <t>附件</t>
  </si>
  <si>
    <t>乐山市沙湾区2024年高校毕业生“三支一扶”计划招募面试成绩、总成绩、排名及进入体检人员名单</t>
  </si>
  <si>
    <t>序号</t>
  </si>
  <si>
    <t>姓名</t>
  </si>
  <si>
    <t>性别</t>
  </si>
  <si>
    <t>报考单位</t>
  </si>
  <si>
    <t>报考职位</t>
  </si>
  <si>
    <t>职位编码</t>
  </si>
  <si>
    <t>准考证号码</t>
  </si>
  <si>
    <t>笔试成绩</t>
  </si>
  <si>
    <t>笔试折合成绩</t>
  </si>
  <si>
    <t>面试成绩</t>
  </si>
  <si>
    <t>面试折合成绩</t>
  </si>
  <si>
    <t>总成绩</t>
  </si>
  <si>
    <t>排名</t>
  </si>
  <si>
    <t>是否进入体检</t>
  </si>
  <si>
    <t>蒋嘉玥</t>
  </si>
  <si>
    <t>女</t>
  </si>
  <si>
    <t>乐山市沙湾区嘉农镇人民政府</t>
  </si>
  <si>
    <t>乐山市沙湾区嘉农镇人民政府支农计划</t>
  </si>
  <si>
    <t>8181002001</t>
  </si>
  <si>
    <t>1851100302426</t>
  </si>
  <si>
    <t>是</t>
  </si>
  <si>
    <t>张宇君</t>
  </si>
  <si>
    <t>1851100302410</t>
  </si>
  <si>
    <t>否</t>
  </si>
  <si>
    <t>马豪</t>
  </si>
  <si>
    <t>男</t>
  </si>
  <si>
    <t>1851100104419</t>
  </si>
  <si>
    <t>姚星宇</t>
  </si>
  <si>
    <t>1851100502814</t>
  </si>
  <si>
    <t>黄明</t>
  </si>
  <si>
    <t>1851100303830</t>
  </si>
  <si>
    <t>缺考</t>
  </si>
  <si>
    <t>黄千礼</t>
  </si>
  <si>
    <t>乐山市沙湾区沙湾镇人民政府</t>
  </si>
  <si>
    <t>乐山市沙湾区沙湾镇人民政府支农计划</t>
  </si>
  <si>
    <t>8181002002</t>
  </si>
  <si>
    <t>1851100202723</t>
  </si>
  <si>
    <t>邓举雄</t>
  </si>
  <si>
    <t>1851100105913</t>
  </si>
  <si>
    <t>况雨欣</t>
  </si>
  <si>
    <t>1851100501720</t>
  </si>
  <si>
    <t>但怡然</t>
  </si>
  <si>
    <t>1851100104627</t>
  </si>
  <si>
    <t>刘宇</t>
  </si>
  <si>
    <t>乐山市沙湾区福禄镇初级中学</t>
  </si>
  <si>
    <t>乐山市沙湾区福禄镇初级中学支教计划</t>
  </si>
  <si>
    <t>8181002003</t>
  </si>
  <si>
    <t>1851100303503</t>
  </si>
  <si>
    <t>吕天秀</t>
  </si>
  <si>
    <t>1851100303408</t>
  </si>
  <si>
    <t>陈梅</t>
  </si>
  <si>
    <t>1851100104725</t>
  </si>
  <si>
    <t>黄倩</t>
  </si>
  <si>
    <t>乐山市沙湾区福禄镇中心校</t>
  </si>
  <si>
    <t>乐山市沙湾区福禄镇中心校支教计划</t>
  </si>
  <si>
    <t>8181002004</t>
  </si>
  <si>
    <t>1851100101828</t>
  </si>
  <si>
    <t>宋美琪</t>
  </si>
  <si>
    <t>1851100200123</t>
  </si>
  <si>
    <t>王鹏</t>
  </si>
  <si>
    <t>乐山市沙湾区牛石镇卫生院</t>
  </si>
  <si>
    <t>乐山市沙湾区牛石镇卫生院支医计划</t>
  </si>
  <si>
    <t>8181002005</t>
  </si>
  <si>
    <t>1851100304116</t>
  </si>
  <si>
    <t>杨茂霞</t>
  </si>
  <si>
    <t>1851100500721</t>
  </si>
  <si>
    <t>马甲甲</t>
  </si>
  <si>
    <t>1851100102618</t>
  </si>
  <si>
    <t>周洛萍</t>
  </si>
  <si>
    <t>乐山市沙湾区太平镇中心卫生院</t>
  </si>
  <si>
    <t>乐山市沙湾区太平镇中心卫生院支医计划</t>
  </si>
  <si>
    <t>8181002006</t>
  </si>
  <si>
    <t>1851100303212</t>
  </si>
  <si>
    <t>杜怡</t>
  </si>
  <si>
    <t>1851100105822</t>
  </si>
  <si>
    <t>杨虹</t>
  </si>
  <si>
    <t>1851100201907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</si>
</sst>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Arial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3"/>
  <sheetViews>
    <sheetView tabSelected="1" workbookViewId="0">
      <selection activeCell="E10" sqref="E10"/>
    </sheetView>
  </sheetViews>
  <sheetFormatPr defaultColWidth="9" defaultRowHeight="32.25" customHeight="1"/>
  <cols>
    <col min="1" max="1" width="6.75" style="1" customWidth="1"/>
    <col min="2" max="2" width="11.25" style="1" customWidth="1"/>
    <col min="3" max="3" width="6.125" style="1" customWidth="1"/>
    <col min="4" max="4" width="27.875" style="1" customWidth="1"/>
    <col min="5" max="5" width="18.25" style="1" customWidth="1"/>
    <col min="6" max="6" width="12.875" style="1" customWidth="1"/>
    <col min="7" max="7" width="17.125" style="1" customWidth="1"/>
    <col min="8" max="9" width="10.375" style="1" customWidth="1"/>
    <col min="10" max="10" width="10.125" style="2" customWidth="1"/>
    <col min="11" max="11" width="12.625" style="1" customWidth="1"/>
    <col min="12" max="12" width="9.75" style="1" customWidth="1"/>
    <col min="13" max="13" width="7.375" style="2" customWidth="1"/>
    <col min="14" max="14" width="14.375" style="2" customWidth="1"/>
    <col min="15" max="16384" width="9" style="1"/>
  </cols>
  <sheetData>
    <row r="1" customHeight="1" spans="1:2">
      <c r="A1" s="3" t="s">
        <v>0</v>
      </c>
      <c r="B1" s="3"/>
    </row>
    <row r="2" ht="43.5" customHeight="1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Height="1" spans="1:14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12" t="s">
        <v>10</v>
      </c>
      <c r="J3" s="5" t="s">
        <v>11</v>
      </c>
      <c r="K3" s="12" t="s">
        <v>12</v>
      </c>
      <c r="L3" s="5" t="s">
        <v>13</v>
      </c>
      <c r="M3" s="5" t="s">
        <v>14</v>
      </c>
      <c r="N3" s="5" t="s">
        <v>15</v>
      </c>
    </row>
    <row r="4" s="1" customFormat="1" customHeight="1" spans="1:14">
      <c r="A4" s="7">
        <v>1</v>
      </c>
      <c r="B4" s="8" t="s">
        <v>16</v>
      </c>
      <c r="C4" s="9" t="s">
        <v>17</v>
      </c>
      <c r="D4" s="9" t="s">
        <v>18</v>
      </c>
      <c r="E4" s="9" t="s">
        <v>19</v>
      </c>
      <c r="F4" s="10" t="s">
        <v>20</v>
      </c>
      <c r="G4" s="10" t="s">
        <v>21</v>
      </c>
      <c r="H4" s="11">
        <v>73</v>
      </c>
      <c r="I4" s="13">
        <f>H4*0.5</f>
        <v>36.5</v>
      </c>
      <c r="J4" s="13">
        <v>83.8</v>
      </c>
      <c r="K4" s="13">
        <f>J4*0.5</f>
        <v>41.9</v>
      </c>
      <c r="L4" s="13">
        <f>I4+K4</f>
        <v>78.4</v>
      </c>
      <c r="M4" s="7">
        <v>1</v>
      </c>
      <c r="N4" s="8" t="s">
        <v>22</v>
      </c>
    </row>
    <row r="5" s="1" customFormat="1" customHeight="1" spans="1:14">
      <c r="A5" s="7">
        <v>2</v>
      </c>
      <c r="B5" s="8" t="s">
        <v>23</v>
      </c>
      <c r="C5" s="9" t="s">
        <v>17</v>
      </c>
      <c r="D5" s="9" t="s">
        <v>18</v>
      </c>
      <c r="E5" s="9" t="s">
        <v>19</v>
      </c>
      <c r="F5" s="10" t="s">
        <v>20</v>
      </c>
      <c r="G5" s="10" t="s">
        <v>24</v>
      </c>
      <c r="H5" s="11">
        <v>73</v>
      </c>
      <c r="I5" s="13">
        <f>H5*0.5</f>
        <v>36.5</v>
      </c>
      <c r="J5" s="7">
        <v>78.46</v>
      </c>
      <c r="K5" s="7">
        <f>J5*0.5</f>
        <v>39.23</v>
      </c>
      <c r="L5" s="7">
        <f>I5+K5</f>
        <v>75.73</v>
      </c>
      <c r="M5" s="7">
        <v>2</v>
      </c>
      <c r="N5" s="8" t="s">
        <v>25</v>
      </c>
    </row>
    <row r="6" s="1" customFormat="1" customHeight="1" spans="1:14">
      <c r="A6" s="7">
        <v>3</v>
      </c>
      <c r="B6" s="8" t="s">
        <v>26</v>
      </c>
      <c r="C6" s="9" t="s">
        <v>27</v>
      </c>
      <c r="D6" s="9" t="s">
        <v>18</v>
      </c>
      <c r="E6" s="9" t="s">
        <v>19</v>
      </c>
      <c r="F6" s="10" t="s">
        <v>20</v>
      </c>
      <c r="G6" s="10" t="s">
        <v>28</v>
      </c>
      <c r="H6" s="11">
        <v>70</v>
      </c>
      <c r="I6" s="13">
        <f>H6*0.5</f>
        <v>35</v>
      </c>
      <c r="J6" s="7">
        <v>79.32</v>
      </c>
      <c r="K6" s="7">
        <f>J6*0.5</f>
        <v>39.66</v>
      </c>
      <c r="L6" s="7">
        <f>I6+K6</f>
        <v>74.66</v>
      </c>
      <c r="M6" s="7">
        <v>3</v>
      </c>
      <c r="N6" s="8" t="s">
        <v>25</v>
      </c>
    </row>
    <row r="7" s="1" customFormat="1" customHeight="1" spans="1:14">
      <c r="A7" s="7">
        <v>4</v>
      </c>
      <c r="B7" s="8" t="s">
        <v>29</v>
      </c>
      <c r="C7" s="9" t="s">
        <v>27</v>
      </c>
      <c r="D7" s="9" t="s">
        <v>18</v>
      </c>
      <c r="E7" s="9" t="s">
        <v>19</v>
      </c>
      <c r="F7" s="10" t="s">
        <v>20</v>
      </c>
      <c r="G7" s="10" t="s">
        <v>30</v>
      </c>
      <c r="H7" s="11">
        <v>70</v>
      </c>
      <c r="I7" s="13">
        <f>H7*0.5</f>
        <v>35</v>
      </c>
      <c r="J7" s="13">
        <v>71.8</v>
      </c>
      <c r="K7" s="13">
        <f>J7*0.5</f>
        <v>35.9</v>
      </c>
      <c r="L7" s="13">
        <f>I7+K7</f>
        <v>70.9</v>
      </c>
      <c r="M7" s="7">
        <v>4</v>
      </c>
      <c r="N7" s="8" t="s">
        <v>25</v>
      </c>
    </row>
    <row r="8" s="1" customFormat="1" customHeight="1" spans="1:14">
      <c r="A8" s="7">
        <v>5</v>
      </c>
      <c r="B8" s="8" t="s">
        <v>31</v>
      </c>
      <c r="C8" s="9" t="s">
        <v>27</v>
      </c>
      <c r="D8" s="9" t="s">
        <v>18</v>
      </c>
      <c r="E8" s="9" t="s">
        <v>19</v>
      </c>
      <c r="F8" s="10" t="s">
        <v>20</v>
      </c>
      <c r="G8" s="10" t="s">
        <v>32</v>
      </c>
      <c r="H8" s="11">
        <v>70</v>
      </c>
      <c r="I8" s="13">
        <f t="shared" ref="I5:I23" si="0">H8*0.5</f>
        <v>35</v>
      </c>
      <c r="J8" s="8" t="s">
        <v>33</v>
      </c>
      <c r="K8" s="8" t="s">
        <v>33</v>
      </c>
      <c r="L8" s="8" t="s">
        <v>33</v>
      </c>
      <c r="M8" s="8" t="s">
        <v>33</v>
      </c>
      <c r="N8" s="8" t="s">
        <v>33</v>
      </c>
    </row>
    <row r="9" s="1" customFormat="1" customHeight="1" spans="1:14">
      <c r="A9" s="7">
        <v>6</v>
      </c>
      <c r="B9" s="8" t="s">
        <v>34</v>
      </c>
      <c r="C9" s="9" t="s">
        <v>27</v>
      </c>
      <c r="D9" s="9" t="s">
        <v>35</v>
      </c>
      <c r="E9" s="9" t="s">
        <v>36</v>
      </c>
      <c r="F9" s="10" t="s">
        <v>37</v>
      </c>
      <c r="G9" s="10" t="s">
        <v>38</v>
      </c>
      <c r="H9" s="11">
        <v>72</v>
      </c>
      <c r="I9" s="13">
        <f t="shared" si="0"/>
        <v>36</v>
      </c>
      <c r="J9" s="13">
        <v>83</v>
      </c>
      <c r="K9" s="13">
        <f>J9*0.5</f>
        <v>41.5</v>
      </c>
      <c r="L9" s="7">
        <f>I9+K9</f>
        <v>77.5</v>
      </c>
      <c r="M9" s="7">
        <v>1</v>
      </c>
      <c r="N9" s="8" t="s">
        <v>22</v>
      </c>
    </row>
    <row r="10" s="1" customFormat="1" customHeight="1" spans="1:14">
      <c r="A10" s="7">
        <v>7</v>
      </c>
      <c r="B10" s="8" t="s">
        <v>39</v>
      </c>
      <c r="C10" s="9" t="s">
        <v>27</v>
      </c>
      <c r="D10" s="9" t="s">
        <v>35</v>
      </c>
      <c r="E10" s="9" t="s">
        <v>36</v>
      </c>
      <c r="F10" s="10" t="s">
        <v>37</v>
      </c>
      <c r="G10" s="10" t="s">
        <v>40</v>
      </c>
      <c r="H10" s="11">
        <v>73</v>
      </c>
      <c r="I10" s="13">
        <f t="shared" si="0"/>
        <v>36.5</v>
      </c>
      <c r="J10" s="7">
        <v>80.64</v>
      </c>
      <c r="K10" s="7">
        <f>J10*0.5</f>
        <v>40.32</v>
      </c>
      <c r="L10" s="7">
        <f>I10+K10</f>
        <v>76.82</v>
      </c>
      <c r="M10" s="7">
        <v>2</v>
      </c>
      <c r="N10" s="8" t="s">
        <v>25</v>
      </c>
    </row>
    <row r="11" s="1" customFormat="1" customHeight="1" spans="1:14">
      <c r="A11" s="7">
        <v>8</v>
      </c>
      <c r="B11" s="8" t="s">
        <v>41</v>
      </c>
      <c r="C11" s="9" t="s">
        <v>17</v>
      </c>
      <c r="D11" s="9" t="s">
        <v>35</v>
      </c>
      <c r="E11" s="9" t="s">
        <v>36</v>
      </c>
      <c r="F11" s="10" t="s">
        <v>37</v>
      </c>
      <c r="G11" s="10" t="s">
        <v>42</v>
      </c>
      <c r="H11" s="11">
        <v>74</v>
      </c>
      <c r="I11" s="13">
        <f t="shared" si="0"/>
        <v>37</v>
      </c>
      <c r="J11" s="7">
        <v>77.22</v>
      </c>
      <c r="K11" s="7">
        <f>J11*0.5</f>
        <v>38.61</v>
      </c>
      <c r="L11" s="7">
        <f>I11+K11</f>
        <v>75.61</v>
      </c>
      <c r="M11" s="7">
        <v>3</v>
      </c>
      <c r="N11" s="8" t="s">
        <v>25</v>
      </c>
    </row>
    <row r="12" s="1" customFormat="1" customHeight="1" spans="1:14">
      <c r="A12" s="7">
        <v>9</v>
      </c>
      <c r="B12" s="8" t="s">
        <v>43</v>
      </c>
      <c r="C12" s="9" t="s">
        <v>17</v>
      </c>
      <c r="D12" s="9" t="s">
        <v>35</v>
      </c>
      <c r="E12" s="9" t="s">
        <v>36</v>
      </c>
      <c r="F12" s="10" t="s">
        <v>37</v>
      </c>
      <c r="G12" s="10" t="s">
        <v>44</v>
      </c>
      <c r="H12" s="11">
        <v>72</v>
      </c>
      <c r="I12" s="13">
        <f t="shared" si="0"/>
        <v>36</v>
      </c>
      <c r="J12" s="13">
        <v>79</v>
      </c>
      <c r="K12" s="13">
        <f>J12*0.5</f>
        <v>39.5</v>
      </c>
      <c r="L12" s="13">
        <f>I12+K12</f>
        <v>75.5</v>
      </c>
      <c r="M12" s="7">
        <v>4</v>
      </c>
      <c r="N12" s="8" t="s">
        <v>25</v>
      </c>
    </row>
    <row r="13" s="1" customFormat="1" customHeight="1" spans="1:14">
      <c r="A13" s="7">
        <v>10</v>
      </c>
      <c r="B13" s="8" t="s">
        <v>45</v>
      </c>
      <c r="C13" s="9" t="s">
        <v>27</v>
      </c>
      <c r="D13" s="9" t="s">
        <v>46</v>
      </c>
      <c r="E13" s="9" t="s">
        <v>47</v>
      </c>
      <c r="F13" s="10" t="s">
        <v>48</v>
      </c>
      <c r="G13" s="10" t="s">
        <v>49</v>
      </c>
      <c r="H13" s="11">
        <v>74</v>
      </c>
      <c r="I13" s="13">
        <f t="shared" si="0"/>
        <v>37</v>
      </c>
      <c r="J13" s="13">
        <v>81.2</v>
      </c>
      <c r="K13" s="13">
        <f t="shared" ref="K5:K23" si="1">J13*0.5</f>
        <v>40.6</v>
      </c>
      <c r="L13" s="13">
        <f t="shared" ref="L5:L23" si="2">I13+K13</f>
        <v>77.6</v>
      </c>
      <c r="M13" s="7">
        <v>1</v>
      </c>
      <c r="N13" s="8" t="s">
        <v>22</v>
      </c>
    </row>
    <row r="14" s="1" customFormat="1" customHeight="1" spans="1:14">
      <c r="A14" s="7">
        <v>11</v>
      </c>
      <c r="B14" s="8" t="s">
        <v>50</v>
      </c>
      <c r="C14" s="9" t="s">
        <v>17</v>
      </c>
      <c r="D14" s="9" t="s">
        <v>46</v>
      </c>
      <c r="E14" s="9" t="s">
        <v>47</v>
      </c>
      <c r="F14" s="10" t="s">
        <v>48</v>
      </c>
      <c r="G14" s="10" t="s">
        <v>51</v>
      </c>
      <c r="H14" s="11">
        <v>73</v>
      </c>
      <c r="I14" s="13">
        <f t="shared" si="0"/>
        <v>36.5</v>
      </c>
      <c r="J14" s="7">
        <v>72.54</v>
      </c>
      <c r="K14" s="7">
        <f t="shared" si="1"/>
        <v>36.27</v>
      </c>
      <c r="L14" s="7">
        <f t="shared" si="2"/>
        <v>72.77</v>
      </c>
      <c r="M14" s="7">
        <v>2</v>
      </c>
      <c r="N14" s="8" t="s">
        <v>25</v>
      </c>
    </row>
    <row r="15" s="1" customFormat="1" customHeight="1" spans="1:14">
      <c r="A15" s="7">
        <v>12</v>
      </c>
      <c r="B15" s="8" t="s">
        <v>52</v>
      </c>
      <c r="C15" s="9" t="s">
        <v>17</v>
      </c>
      <c r="D15" s="9" t="s">
        <v>46</v>
      </c>
      <c r="E15" s="9" t="s">
        <v>47</v>
      </c>
      <c r="F15" s="10" t="s">
        <v>48</v>
      </c>
      <c r="G15" s="10" t="s">
        <v>53</v>
      </c>
      <c r="H15" s="11">
        <v>67</v>
      </c>
      <c r="I15" s="13">
        <f t="shared" si="0"/>
        <v>33.5</v>
      </c>
      <c r="J15" s="8" t="s">
        <v>33</v>
      </c>
      <c r="K15" s="8" t="s">
        <v>33</v>
      </c>
      <c r="L15" s="8" t="s">
        <v>33</v>
      </c>
      <c r="M15" s="8" t="s">
        <v>33</v>
      </c>
      <c r="N15" s="8" t="s">
        <v>33</v>
      </c>
    </row>
    <row r="16" s="1" customFormat="1" customHeight="1" spans="1:14">
      <c r="A16" s="7">
        <v>13</v>
      </c>
      <c r="B16" s="8" t="s">
        <v>54</v>
      </c>
      <c r="C16" s="9" t="s">
        <v>17</v>
      </c>
      <c r="D16" s="9" t="s">
        <v>55</v>
      </c>
      <c r="E16" s="9" t="s">
        <v>56</v>
      </c>
      <c r="F16" s="10" t="s">
        <v>57</v>
      </c>
      <c r="G16" s="10" t="s">
        <v>58</v>
      </c>
      <c r="H16" s="11">
        <v>69</v>
      </c>
      <c r="I16" s="13">
        <f t="shared" si="0"/>
        <v>34.5</v>
      </c>
      <c r="J16" s="13">
        <v>84.4</v>
      </c>
      <c r="K16" s="13">
        <f>J16*0.5</f>
        <v>42.2</v>
      </c>
      <c r="L16" s="13">
        <f>I16+K16</f>
        <v>76.7</v>
      </c>
      <c r="M16" s="7">
        <v>1</v>
      </c>
      <c r="N16" s="8" t="s">
        <v>22</v>
      </c>
    </row>
    <row r="17" s="1" customFormat="1" customHeight="1" spans="1:14">
      <c r="A17" s="7">
        <v>14</v>
      </c>
      <c r="B17" s="8" t="s">
        <v>59</v>
      </c>
      <c r="C17" s="9" t="s">
        <v>17</v>
      </c>
      <c r="D17" s="9" t="s">
        <v>55</v>
      </c>
      <c r="E17" s="9" t="s">
        <v>56</v>
      </c>
      <c r="F17" s="10" t="s">
        <v>57</v>
      </c>
      <c r="G17" s="10" t="s">
        <v>60</v>
      </c>
      <c r="H17" s="11">
        <v>70</v>
      </c>
      <c r="I17" s="13">
        <f t="shared" si="0"/>
        <v>35</v>
      </c>
      <c r="J17" s="7">
        <v>75.76</v>
      </c>
      <c r="K17" s="7">
        <f>J17*0.5</f>
        <v>37.88</v>
      </c>
      <c r="L17" s="7">
        <f>I17+K17</f>
        <v>72.88</v>
      </c>
      <c r="M17" s="7">
        <v>2</v>
      </c>
      <c r="N17" s="8" t="s">
        <v>25</v>
      </c>
    </row>
    <row r="18" customHeight="1" spans="1:14">
      <c r="A18" s="7">
        <v>15</v>
      </c>
      <c r="B18" s="8" t="s">
        <v>61</v>
      </c>
      <c r="C18" s="9" t="s">
        <v>27</v>
      </c>
      <c r="D18" s="9" t="s">
        <v>62</v>
      </c>
      <c r="E18" s="9" t="s">
        <v>63</v>
      </c>
      <c r="F18" s="10" t="s">
        <v>64</v>
      </c>
      <c r="G18" s="10" t="s">
        <v>65</v>
      </c>
      <c r="H18" s="11">
        <v>51</v>
      </c>
      <c r="I18" s="13">
        <f t="shared" si="0"/>
        <v>25.5</v>
      </c>
      <c r="J18" s="13">
        <v>70</v>
      </c>
      <c r="K18" s="13">
        <f t="shared" si="1"/>
        <v>35</v>
      </c>
      <c r="L18" s="13">
        <f t="shared" si="2"/>
        <v>60.5</v>
      </c>
      <c r="M18" s="7">
        <v>1</v>
      </c>
      <c r="N18" s="8" t="s">
        <v>22</v>
      </c>
    </row>
    <row r="19" customHeight="1" spans="1:14">
      <c r="A19" s="7">
        <v>16</v>
      </c>
      <c r="B19" s="8" t="s">
        <v>66</v>
      </c>
      <c r="C19" s="9" t="s">
        <v>17</v>
      </c>
      <c r="D19" s="9" t="s">
        <v>62</v>
      </c>
      <c r="E19" s="9" t="s">
        <v>63</v>
      </c>
      <c r="F19" s="10" t="s">
        <v>64</v>
      </c>
      <c r="G19" s="10" t="s">
        <v>67</v>
      </c>
      <c r="H19" s="11">
        <v>46</v>
      </c>
      <c r="I19" s="13">
        <f t="shared" si="0"/>
        <v>23</v>
      </c>
      <c r="J19" s="7">
        <v>70.26</v>
      </c>
      <c r="K19" s="7">
        <f t="shared" si="1"/>
        <v>35.13</v>
      </c>
      <c r="L19" s="7">
        <f t="shared" si="2"/>
        <v>58.13</v>
      </c>
      <c r="M19" s="7">
        <v>2</v>
      </c>
      <c r="N19" s="8" t="s">
        <v>25</v>
      </c>
    </row>
    <row r="20" customHeight="1" spans="1:14">
      <c r="A20" s="7">
        <v>17</v>
      </c>
      <c r="B20" s="8" t="s">
        <v>68</v>
      </c>
      <c r="C20" s="9" t="s">
        <v>17</v>
      </c>
      <c r="D20" s="9" t="s">
        <v>62</v>
      </c>
      <c r="E20" s="9" t="s">
        <v>63</v>
      </c>
      <c r="F20" s="10" t="s">
        <v>64</v>
      </c>
      <c r="G20" s="10" t="s">
        <v>69</v>
      </c>
      <c r="H20" s="11">
        <v>44</v>
      </c>
      <c r="I20" s="13">
        <f t="shared" si="0"/>
        <v>22</v>
      </c>
      <c r="J20" s="13">
        <v>65.8</v>
      </c>
      <c r="K20" s="13">
        <f t="shared" si="1"/>
        <v>32.9</v>
      </c>
      <c r="L20" s="13">
        <f t="shared" si="2"/>
        <v>54.9</v>
      </c>
      <c r="M20" s="7">
        <v>3</v>
      </c>
      <c r="N20" s="8" t="s">
        <v>25</v>
      </c>
    </row>
    <row r="21" customHeight="1" spans="1:14">
      <c r="A21" s="7">
        <v>18</v>
      </c>
      <c r="B21" s="8" t="s">
        <v>70</v>
      </c>
      <c r="C21" s="9" t="s">
        <v>17</v>
      </c>
      <c r="D21" s="9" t="s">
        <v>71</v>
      </c>
      <c r="E21" s="9" t="s">
        <v>72</v>
      </c>
      <c r="F21" s="10" t="s">
        <v>73</v>
      </c>
      <c r="G21" s="10" t="s">
        <v>74</v>
      </c>
      <c r="H21" s="11">
        <v>66</v>
      </c>
      <c r="I21" s="13">
        <f t="shared" si="0"/>
        <v>33</v>
      </c>
      <c r="J21" s="7">
        <v>79.42</v>
      </c>
      <c r="K21" s="7">
        <f t="shared" si="1"/>
        <v>39.71</v>
      </c>
      <c r="L21" s="7">
        <f t="shared" si="2"/>
        <v>72.71</v>
      </c>
      <c r="M21" s="7">
        <v>1</v>
      </c>
      <c r="N21" s="8" t="s">
        <v>22</v>
      </c>
    </row>
    <row r="22" customHeight="1" spans="1:14">
      <c r="A22" s="7">
        <v>19</v>
      </c>
      <c r="B22" s="8" t="s">
        <v>75</v>
      </c>
      <c r="C22" s="9" t="s">
        <v>17</v>
      </c>
      <c r="D22" s="9" t="s">
        <v>71</v>
      </c>
      <c r="E22" s="9" t="s">
        <v>72</v>
      </c>
      <c r="F22" s="10" t="s">
        <v>73</v>
      </c>
      <c r="G22" s="10" t="s">
        <v>76</v>
      </c>
      <c r="H22" s="11">
        <v>63</v>
      </c>
      <c r="I22" s="13">
        <f t="shared" si="0"/>
        <v>31.5</v>
      </c>
      <c r="J22" s="7">
        <v>77.18</v>
      </c>
      <c r="K22" s="7">
        <f t="shared" si="1"/>
        <v>38.59</v>
      </c>
      <c r="L22" s="7">
        <f t="shared" si="2"/>
        <v>70.09</v>
      </c>
      <c r="M22" s="7">
        <v>2</v>
      </c>
      <c r="N22" s="8" t="s">
        <v>25</v>
      </c>
    </row>
    <row r="23" customHeight="1" spans="1:14">
      <c r="A23" s="7">
        <v>20</v>
      </c>
      <c r="B23" s="8" t="s">
        <v>77</v>
      </c>
      <c r="C23" s="9" t="s">
        <v>17</v>
      </c>
      <c r="D23" s="9" t="s">
        <v>71</v>
      </c>
      <c r="E23" s="9" t="s">
        <v>72</v>
      </c>
      <c r="F23" s="10" t="s">
        <v>73</v>
      </c>
      <c r="G23" s="10" t="s">
        <v>78</v>
      </c>
      <c r="H23" s="11">
        <v>61</v>
      </c>
      <c r="I23" s="13">
        <f t="shared" si="0"/>
        <v>30.5</v>
      </c>
      <c r="J23" s="8" t="s">
        <v>33</v>
      </c>
      <c r="K23" s="8" t="s">
        <v>33</v>
      </c>
      <c r="L23" s="8" t="s">
        <v>33</v>
      </c>
      <c r="M23" s="8" t="s">
        <v>33</v>
      </c>
      <c r="N23" s="8" t="s">
        <v>33</v>
      </c>
    </row>
  </sheetData>
  <sheetProtection password="CC4F" sheet="1" objects="1"/>
  <mergeCells count="2">
    <mergeCell ref="A1:B1"/>
    <mergeCell ref="A2:N2"/>
  </mergeCells>
  <pageMargins left="0.708333333333333" right="0.708333333333333" top="0.747916666666667" bottom="0.747916666666667" header="0.314583333333333" footer="0.314583333333333"/>
  <pageSetup paperSize="9" scale="7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代丹</dc:creator>
  <cp:lastModifiedBy>黎悦虹</cp:lastModifiedBy>
  <dcterms:created xsi:type="dcterms:W3CDTF">2021-07-22T02:18:00Z</dcterms:created>
  <cp:lastPrinted>2021-07-22T03:16:00Z</cp:lastPrinted>
  <dcterms:modified xsi:type="dcterms:W3CDTF">2024-07-29T09:11:55Z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6211550B7F934A01B0AB375C4BA70AF7</vt:lpwstr>
  </property>
  <property fmtid="{D5CDD505-2E9C-101B-9397-08002B2CF9AE}" pid="3" name="KSOProductBuildVer">
    <vt:lpwstr>2052-11.8.2.11813</vt:lpwstr>
  </property>
  <property fmtid="{D5CDD505-2E9C-101B-9397-08002B2CF9AE}" pid="4" name="KSOReadingLayout">
    <vt:bool>true</vt:bool>
  </property>
</Properties>
</file>